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25"/>
  </bookViews>
  <sheets>
    <sheet name="Arkusz1" sheetId="1" r:id="rId1"/>
    <sheet name="Sheet1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3" i="1"/>
  <c r="K81"/>
  <c r="H81"/>
  <c r="G81"/>
  <c r="K69"/>
  <c r="H69"/>
  <c r="G69"/>
  <c r="K50"/>
  <c r="H50"/>
  <c r="G50"/>
  <c r="K71"/>
  <c r="H71"/>
  <c r="G71"/>
  <c r="H82" l="1"/>
  <c r="G82"/>
  <c r="K82"/>
</calcChain>
</file>

<file path=xl/sharedStrings.xml><?xml version="1.0" encoding="utf-8"?>
<sst xmlns="http://schemas.openxmlformats.org/spreadsheetml/2006/main" count="423" uniqueCount="263">
  <si>
    <t>PRZEDMIOTY DO ZREALIZOWANIA PODCZAS STUDIÓW WRAZ Z ODNIESIENIEM DO KIERUNKOWYCH EFEKTÓW UCZENIA SIĘ ORAZ LICZBĄ PUNKTÓW ECTS</t>
  </si>
  <si>
    <t>WYDZIAŁ FORM PRZEMYSŁOWYCH</t>
  </si>
  <si>
    <t>KIERUNEK WZORNICTWO</t>
  </si>
  <si>
    <t>STUDIA 1. STOPNIA</t>
  </si>
  <si>
    <t>STUDIA STACJONARNE</t>
  </si>
  <si>
    <t>GRUPA PRZEDMIOTÓW</t>
  </si>
  <si>
    <t>TREŚCI PROGRAMOWE</t>
  </si>
  <si>
    <t>PRZEDMIOT</t>
  </si>
  <si>
    <t>ODNIESIENIE DO KIERUNKOWYCH EFEKTÓW UCZENIA SIĘ</t>
  </si>
  <si>
    <t>SPOSÓB WERYFIKACJI EFEKTÓW UCZENIA SIĘ</t>
  </si>
  <si>
    <t>PUNKTY ECTS DLA PRZEDMIOTU</t>
  </si>
  <si>
    <t>LICZBA GODZIN</t>
  </si>
  <si>
    <t xml:space="preserve">RODZAJ ZAJĘĆ (W., ĆW.)          </t>
  </si>
  <si>
    <t xml:space="preserve"> METODY KSZTAŁCENIA****</t>
  </si>
  <si>
    <t>LICZBA GODZIN ZAJĘĆ Z BEZPOŚREDNIM UDZIAŁEM NAUCZYCIELA AKADEMICKIEGO</t>
  </si>
  <si>
    <t>ODNIESIENIE DO PROWADZONYCH PRZEZ WYDZIAŁ BADAŃ NAUKOWYCH W DZIEDZINIE SZTUKI PLASTYCZNE I KONSERWACJA DZIEŁ SZTUKI (BN)*</t>
  </si>
  <si>
    <t>KOD PRZEDMIOTU</t>
  </si>
  <si>
    <t>BN</t>
  </si>
  <si>
    <t>PODSTAWOWE</t>
  </si>
  <si>
    <t>podstawy projektowania</t>
  </si>
  <si>
    <t xml:space="preserve">Ogólne podstawy projektowania </t>
  </si>
  <si>
    <t xml:space="preserve">K1_W01, K1_W02, K1_W10, K1_U03, K1_U04, K1_U06, K1_U14, K1_U16, K1_K01, K1_K02 
</t>
  </si>
  <si>
    <t>Z/O/E</t>
  </si>
  <si>
    <t>w, ćw</t>
  </si>
  <si>
    <t>projekt, seminarium</t>
  </si>
  <si>
    <t>0212.BA.8.1.11.S</t>
  </si>
  <si>
    <t xml:space="preserve">Geometryczne podstawy projektowania </t>
  </si>
  <si>
    <t>K1_W02, K1_U04, K1_U07, K1_K01</t>
  </si>
  <si>
    <t>0212.BA.8.1.21.S</t>
  </si>
  <si>
    <t>Podstawy typografii i komunikacji wizualnej</t>
  </si>
  <si>
    <t xml:space="preserve">K1_W01, K1_W10, K1_U01, K1_U08, K1_U14, K1_U16, K1_K01, K1_K05
</t>
  </si>
  <si>
    <t>0212.BA.8.1.23.S</t>
  </si>
  <si>
    <t>Podstawy projektowania modelowego</t>
  </si>
  <si>
    <t>K1_W01, K1_W07, K1_U01, K1_U03</t>
  </si>
  <si>
    <t>Z/O</t>
  </si>
  <si>
    <t>0212.BA.8.1.31.S</t>
  </si>
  <si>
    <t xml:space="preserve">Podstawy projektowania komunikacji wizualnej       </t>
  </si>
  <si>
    <t xml:space="preserve">K1_W01, K1_W10, K1_U01, K1_U04,  K1_U05, K1_K01
</t>
  </si>
  <si>
    <t>0212.BA.8.6.31.S</t>
  </si>
  <si>
    <t xml:space="preserve">Podstawy projektowania produktu                            </t>
  </si>
  <si>
    <t xml:space="preserve">K1_W01, K1_W07, K1_U01, K1_U03, K1_U04, K1_U06, K1_U08, K1_U14, K1_K02
</t>
  </si>
  <si>
    <t>0212.BA.8.1.32.S</t>
  </si>
  <si>
    <t>Wiedza o barwie</t>
  </si>
  <si>
    <t>K1_W04, K1_W08, K1_U04, K1_U11, K1_K02</t>
  </si>
  <si>
    <t>projekt, laboratorium</t>
  </si>
  <si>
    <t>0212.BA.8.5.11.S</t>
  </si>
  <si>
    <t>Podstawy projektowania kolorystyki</t>
  </si>
  <si>
    <t>K1_W02, K1_W04, K1_W05, K1_W08, K1_U01, K1_U04, K1_U11, K1_K04</t>
  </si>
  <si>
    <t>0212.BA.8.5.12.S</t>
  </si>
  <si>
    <t>Podstawy typografii</t>
  </si>
  <si>
    <t>K1_W01, K1_U04, K1_U09, K1_K01</t>
  </si>
  <si>
    <t>0212.BA.8.6.51.S–2D</t>
  </si>
  <si>
    <t>Ergonomiczne podstawy projektowania</t>
  </si>
  <si>
    <t xml:space="preserve">K1_W01, K1_W02, K1_W03, K1_W08, K1_W10, K1_U01, K1_U03, K1_U04, K1_U06, K1_K05, K1_K06
</t>
  </si>
  <si>
    <t>0212.BA.8.4.22.S–3D</t>
  </si>
  <si>
    <t>Wstęp do projektowania uniwersalnego</t>
  </si>
  <si>
    <t xml:space="preserve">K1_W01, K1_W02, K1_U04, K1_U09, K1_U10, K1_K02
</t>
  </si>
  <si>
    <t>w,ćw</t>
  </si>
  <si>
    <t>wykład, laboratorium</t>
  </si>
  <si>
    <t>0212.BA.8.3.23.S</t>
  </si>
  <si>
    <t>Podstawy projektowania uniwersalnego</t>
  </si>
  <si>
    <t xml:space="preserve">K1_W02, K1_W07, K1_W10, K1_U01 K1_U08, K1_U04, K1_U16, K1_K03, K1_K04
</t>
  </si>
  <si>
    <t>0212.BA.8.3.24.S</t>
  </si>
  <si>
    <t>działania wizualne</t>
  </si>
  <si>
    <t>Wprowadzenie do myślenia wizualnego</t>
  </si>
  <si>
    <t>K1_W04, K1_W06, K1_W07, K1_W08, K1_U02, K1_U06, K1_U13, K1_K01,   K1_K02</t>
  </si>
  <si>
    <t>studium</t>
  </si>
  <si>
    <t>0212.BA.8.2.42.S</t>
  </si>
  <si>
    <t>Rysunek studyjny</t>
  </si>
  <si>
    <t xml:space="preserve">K1_W04, K1_W07, K1_W08, K1_U02, K1_U13, K1_K01, K1_K04, K1_K05 
</t>
  </si>
  <si>
    <t>0212.BA.8.2.41.S</t>
  </si>
  <si>
    <t>Struktury wizualne</t>
  </si>
  <si>
    <t>K1_W01, K1_W04, K1_U02, K1_U13, K1_K03</t>
  </si>
  <si>
    <t>0212.BA.8.2.21.S</t>
  </si>
  <si>
    <t>Modelowanie i kreacja przestrzeni</t>
  </si>
  <si>
    <t>K1_W01, K1_W08, K1_U02, K1_U03, K1_U06, K1_U13, K1_K02, K1_K03</t>
  </si>
  <si>
    <t>0212.BA.8.2.11.S</t>
  </si>
  <si>
    <t>Działania wizualne III</t>
  </si>
  <si>
    <t>K1_W01, K1_W03, K1_W06, K1_W08, K1_U02, K1_U06, K1_U13, K1_K02, K1_K03</t>
  </si>
  <si>
    <t>0212.BA.8.2.31.S</t>
  </si>
  <si>
    <t>Plener (warsztaty artystyczne)</t>
  </si>
  <si>
    <t xml:space="preserve">K_W01, K1_U02, K1_U05, K1_U06, K1_U13, K_K02, K_K06
</t>
  </si>
  <si>
    <t>Z</t>
  </si>
  <si>
    <t>ćw</t>
  </si>
  <si>
    <t>0212.BA.8.2.01.S</t>
  </si>
  <si>
    <t>komputerowe wspomaganie projektowania</t>
  </si>
  <si>
    <t xml:space="preserve">Technologia informatyczna </t>
  </si>
  <si>
    <t>K1_W01, K1_W08, K1_U02, K1_U08, K1_K01</t>
  </si>
  <si>
    <t>laboratorium</t>
  </si>
  <si>
    <t>0212.BA.8.0.81.S</t>
  </si>
  <si>
    <t>Propedeutyka komputerowego wspomagania projektowania</t>
  </si>
  <si>
    <t>K1_W01, K1_W08, K1_U02, K1_U08, K1_K03</t>
  </si>
  <si>
    <t>0212.BA.8.0.82.S</t>
  </si>
  <si>
    <t>Komputerowe wspomaganie projektowania 2D (I)</t>
  </si>
  <si>
    <t>0212.BA.8.0.83.S</t>
  </si>
  <si>
    <t>Komputerowe wspomaganie projektowania 2D (II)</t>
  </si>
  <si>
    <t>0212.BA.8.0.87.S–2D</t>
  </si>
  <si>
    <t>Komputerowe wspomaganie projektowania 3D Solid Works (semestr zimowym, 1 ECTS)</t>
  </si>
  <si>
    <t>K1_W02, K1_U08, K1_K01</t>
  </si>
  <si>
    <t>0212.BA.8.0.89.S–3D</t>
  </si>
  <si>
    <t>Komputerowe wspomaganie projektowania 3D Fusion 360</t>
  </si>
  <si>
    <t>K1_W02, K1_U03, K1_U08, K1_K01</t>
  </si>
  <si>
    <t>0212.BA.8.0.811.S</t>
  </si>
  <si>
    <t>Komputerowe wspomaganie projektowania 3D Rhino</t>
  </si>
  <si>
    <t>0212.BA.8.0.84.S</t>
  </si>
  <si>
    <t>kształtowanie warsztatu projektowego</t>
  </si>
  <si>
    <t>Podstawy modelowania</t>
  </si>
  <si>
    <t xml:space="preserve">K1_W02, K1_U03 , K1_U12 , K1_U03 K1_U12 </t>
  </si>
  <si>
    <t>projekt</t>
  </si>
  <si>
    <t>0212.BA.8.1.33.S</t>
  </si>
  <si>
    <t>Techniki prezentacyjne</t>
  </si>
  <si>
    <t>K1_W01, K1_W0, K1_W10,  K1_U02, K1_U06, K1_U07, K1_U08, K1_K01, K1_K07, K1_K08</t>
  </si>
  <si>
    <t>0212.BA.8.1.22.S</t>
  </si>
  <si>
    <t>Podstawy obrazowania fotograficznego</t>
  </si>
  <si>
    <t>K1_W02, K1_U10, K1_K01, K1_K02</t>
  </si>
  <si>
    <t>0212.BA.8.0.91.S</t>
  </si>
  <si>
    <t>Fotografia kreacyjna</t>
  </si>
  <si>
    <t>K1_W02, K1_U10, K1_K01</t>
  </si>
  <si>
    <t>laboratorium, projekt</t>
  </si>
  <si>
    <t>0212.BA.8.0.92.S</t>
  </si>
  <si>
    <t>Podstawy fotografii produktu</t>
  </si>
  <si>
    <t>K1_W02, K1_U10,  K1_K01</t>
  </si>
  <si>
    <t>0212.BA.8.0.93.S</t>
  </si>
  <si>
    <t>Podstawy technik wideo</t>
  </si>
  <si>
    <t>K1_W06, K1_W07,  K1_U1,  K1_U2, K1_U10, K1_K03</t>
  </si>
  <si>
    <t>0212.BA.8.0.94.S</t>
  </si>
  <si>
    <t>Desktop publishing (DTP)</t>
  </si>
  <si>
    <t>0212.BA.8.0.86.S–2D</t>
  </si>
  <si>
    <t>Rysunek techniczny</t>
  </si>
  <si>
    <t>K1_W02, K1_U08, K1_U09, K1_K02</t>
  </si>
  <si>
    <t>0212.BA.8.0.810.S–3D</t>
  </si>
  <si>
    <t>Podstawy poligrafii (dla 2D)</t>
  </si>
  <si>
    <t>2 z 4 poniżej</t>
  </si>
  <si>
    <t>60 z 120 poniżej</t>
  </si>
  <si>
    <t>42 z 84 poniżej</t>
  </si>
  <si>
    <t>0212.BA.8.0.85.S–2D</t>
  </si>
  <si>
    <t>Podstawy wiedzy o materiałach i procesach produkcyjnych (dla 3D)</t>
  </si>
  <si>
    <t xml:space="preserve">K1_W01, K1_W02, K1_W08, K1_W10, K1_U01, K1_U03, K1_U08, K1_U12, K1_K01, K1_K03, K1_K04, K1_K06
</t>
  </si>
  <si>
    <t>0212.BA.8.0.02.S–3D</t>
  </si>
  <si>
    <t>2D Materiały i procesy wytwarzania (dla 2D)</t>
  </si>
  <si>
    <t>K1_W01, K1_W08, K1_U03, K1_K01, K1_K06</t>
  </si>
  <si>
    <t>2 z 4 powyżej</t>
  </si>
  <si>
    <t>60 z 120 powyżej</t>
  </si>
  <si>
    <t>42 z 84 powyżej</t>
  </si>
  <si>
    <t>0212.BA.8.0.01.S–2D</t>
  </si>
  <si>
    <t xml:space="preserve">DTP – media elektroniczne </t>
  </si>
  <si>
    <t>0212.BA.8.0.88.S–2D</t>
  </si>
  <si>
    <t>Technologia tworzyw sztucznych</t>
  </si>
  <si>
    <t>K1_W08, K1_U01, K1_U03, K1_U012, K1_K01</t>
  </si>
  <si>
    <t>0212.BA.8.0.01.S–3D</t>
  </si>
  <si>
    <t>Elementy metodyki projektowania</t>
  </si>
  <si>
    <t>K1_W02, K1_U04, K1_U05, K1_K02, K1_K06</t>
  </si>
  <si>
    <t>0212.BA.8.3.14.S</t>
  </si>
  <si>
    <t>Podstawy ergonomii</t>
  </si>
  <si>
    <t>K1_W03, K1_U01, K1_U08, K1_K02</t>
  </si>
  <si>
    <t>0212.BA.8.4.21.S</t>
  </si>
  <si>
    <t>Zagadnienia praktyki zawodowej (RNP)</t>
  </si>
  <si>
    <t xml:space="preserve">K1_W02, K1_W07, K1_W09, K1_W10, K1_U04, K1_U05, K1_U12, K1_K01, K1_K04, K1_K05, K1_K06, K1_K07
</t>
  </si>
  <si>
    <t>seminarium</t>
  </si>
  <si>
    <t>0212.BA.8.0.71.S</t>
  </si>
  <si>
    <t>Razem dla grupy</t>
  </si>
  <si>
    <t>KIERUNKOWE</t>
  </si>
  <si>
    <t>wartsztaty projektowe</t>
  </si>
  <si>
    <t xml:space="preserve">Warsztaty projektowe 2D (przedmiot kumulowany)                                           </t>
  </si>
  <si>
    <t>efekty zmienne, w zależności od koncepcji warsztatów</t>
  </si>
  <si>
    <t>0212.BA.8.0.02.S–2D</t>
  </si>
  <si>
    <t xml:space="preserve">Warsztaty projektowe 3D (przedmiot kumulowany)                                                   </t>
  </si>
  <si>
    <t>0212.BA.8.0.03.S–3D</t>
  </si>
  <si>
    <t>projektowanie kierunkowe (do wyboru)</t>
  </si>
  <si>
    <t xml:space="preserve">Projektowanie komunikacji wizualnej C – projektowanie kierunkowe              </t>
  </si>
  <si>
    <t>K1_W01, K1_U01, K1_U03, K1_U04, K1_K03</t>
  </si>
  <si>
    <t>15 z 23 poniżej</t>
  </si>
  <si>
    <t>450 z 690 poniżej</t>
  </si>
  <si>
    <t>168 z 264 poniżej</t>
  </si>
  <si>
    <t xml:space="preserve">0212.BA.8.6.32.S–2Dk </t>
  </si>
  <si>
    <t xml:space="preserve">Projektowanie ergonomiczne 1 – projektowanie kierunkowe   </t>
  </si>
  <si>
    <t>K1_W03, K1_W10, K1_U01, K1_U04, K1_U05, K1_U08, K1_U12, K1_K03
K1_K06</t>
  </si>
  <si>
    <t>16 z 23 poniżej</t>
  </si>
  <si>
    <t>480 z 690 poniżejj</t>
  </si>
  <si>
    <t>180 z 264 poniżej</t>
  </si>
  <si>
    <t>0212.BA.8.4.11.S–3Dk</t>
  </si>
  <si>
    <t xml:space="preserve">Projektowanie komunikacji wizualnej D – projektowanie kierunkowe                 </t>
  </si>
  <si>
    <t>0212.BA.8.6.52.S–2Dk</t>
  </si>
  <si>
    <t xml:space="preserve">Projektowanie produktu – projektowanie kierunkowe   </t>
  </si>
  <si>
    <t>K1_W01, K1_W02, K1_W03, K1_W04, K1_W07, K1_W08, K1_W10, K1_U01, K1_U04, K1_U06, K1_U08, K1_U09, K1_U10, K1_U14, K1_U16, K1_K01, K1_K05, K1_K08</t>
  </si>
  <si>
    <t>0212.BA.8.0.72.S–3Dk</t>
  </si>
  <si>
    <t xml:space="preserve">Projektowanie innowacyjne – projektowanie kierunkowe   </t>
  </si>
  <si>
    <t>K1_W01, K1_W02, K1_W03, K1_W08, K1_W10, K1_U02, K1_U03, K1_U04, K1_U06, K1_U07, K1_U08, K_U09, K1_U14, K1_K03, K1_K05, K1_K06, K1_K07</t>
  </si>
  <si>
    <t>0212.BA.8.4.31.S–3Dk</t>
  </si>
  <si>
    <t xml:space="preserve">Projektowanie przestrzeni i barwy 1 – projektowanie kierunkowe   </t>
  </si>
  <si>
    <t>K1_W02, K1_W05, K1_U01, K1_U04, K1_U05, K1_U06, K1_U07, K1_U08, K1_U11, K1_U13, K1_K01, K1_K02</t>
  </si>
  <si>
    <t>0212.BA.8.5.21.S–3Dk</t>
  </si>
  <si>
    <t xml:space="preserve">Projektowanie struktur użytkowych – projektowanie kierunkowe   </t>
  </si>
  <si>
    <t>K1_W01, K1_W02, K1_W10, K1_U01, K1_U02, K1_U04, K1_U05, K1_K02, K1_K06</t>
  </si>
  <si>
    <t>0212.BA.8.3.11.S–3Dk</t>
  </si>
  <si>
    <t>projektowanie uzupełniające (do wyboru)</t>
  </si>
  <si>
    <t xml:space="preserve">Projektowanie komunikacji wizualnej C – projektowanie uzupełniające            </t>
  </si>
  <si>
    <t>K1_W01, K1_U03, K1_U04, K1_K03</t>
  </si>
  <si>
    <t>3 z 6 poniżej</t>
  </si>
  <si>
    <t>90 z 180 poniżej</t>
  </si>
  <si>
    <t>28 z 60 poniżej</t>
  </si>
  <si>
    <t xml:space="preserve">0212.BA.8.6.33.S–2Du </t>
  </si>
  <si>
    <t>Projektowanie komunikacji wizualnej D2 – projektowanie uzupełniające</t>
  </si>
  <si>
    <t>32 z 60 poniżej</t>
  </si>
  <si>
    <t>0212.BA.8.6.54.S–2Du</t>
  </si>
  <si>
    <t>Projektowanie komunikacji wizualnej D1 – projektowanie uzupełniające</t>
  </si>
  <si>
    <t>0212.BA.8.6.53.S–2Du</t>
  </si>
  <si>
    <t xml:space="preserve">Projektowanie produktu – projektowanie uzupełniające                 </t>
  </si>
  <si>
    <t>K1_W07, K1_W08, K1_W10, K1_U01, K1_U04, K1_U14, K1_U16, K1_K01, K1_K05</t>
  </si>
  <si>
    <t>0212.BA.8.0.73.S–3Du</t>
  </si>
  <si>
    <t xml:space="preserve">Projektowanie przestrzeni i barwy 1 – projektowanie uzupełniające                 </t>
  </si>
  <si>
    <t>0212.BA.8.5.22.S–3Du</t>
  </si>
  <si>
    <t xml:space="preserve">Projektowanie struktur użytkowych – projektowanie uzupełniające     </t>
  </si>
  <si>
    <t>K1_W01, K1_W02, K1_U01, K1_U02, K1_U04, K1_K02</t>
  </si>
  <si>
    <t>0212.BA.8.3.12.S–3Du</t>
  </si>
  <si>
    <t>praca dyplomowa licencjacka</t>
  </si>
  <si>
    <t>Praca dyplomowa licencjacka</t>
  </si>
  <si>
    <t>K1_W01, K1_W02, K1_W03, K1_W04, K1_W07, K1_W08, K1_W10, K1_U01, K1_U04, K1_U06, K1_U08, K1_U09, K1_U10, K1_U14, K1_U16, K1_K01, K1_K04, K1_K05,  K1_K07, K1_K08,K1_U03,K1_K03</t>
  </si>
  <si>
    <t>0212.BA.8.0.101.S-2D3D</t>
  </si>
  <si>
    <t>DO WYBORU**</t>
  </si>
  <si>
    <t>przedmioty do wyboru zaznaczono szarością w polu kodu ECTS</t>
  </si>
  <si>
    <t>INNE***</t>
  </si>
  <si>
    <t>Historia sztuki XX wieku</t>
  </si>
  <si>
    <t>K1_W06, K1_W07, K1_U12, K1_K01</t>
  </si>
  <si>
    <t>w</t>
  </si>
  <si>
    <t>wykład</t>
  </si>
  <si>
    <t>0213.BA.8.0.02.S</t>
  </si>
  <si>
    <t>Historia wzornictwa</t>
  </si>
  <si>
    <t>K1_W05, K1_W07, K1_K01, K1_K02</t>
  </si>
  <si>
    <t>wykład, konwersatorium</t>
  </si>
  <si>
    <t>0212.BA.8.0.01.S</t>
  </si>
  <si>
    <t xml:space="preserve">Psychologia percepcji oraz procesów poznawczych   </t>
  </si>
  <si>
    <t>K1_W04, K1_U04,  K1_K04, K1_K02</t>
  </si>
  <si>
    <t>0212.BA.8.0.03.S</t>
  </si>
  <si>
    <t>Wykłady gościnne</t>
  </si>
  <si>
    <t>efekty zmienne, w zależności od tematyki wykładu</t>
  </si>
  <si>
    <t>0212.BA.8.0.06.S</t>
  </si>
  <si>
    <t>Autoprezentacja</t>
  </si>
  <si>
    <t>K1_U14, K1_U16, K1_K06, K1_K07</t>
  </si>
  <si>
    <t>wykład i ćwiczenia praktyczne</t>
  </si>
  <si>
    <t>0212.BA.8.0.04.S</t>
  </si>
  <si>
    <t xml:space="preserve">Język angielski </t>
  </si>
  <si>
    <t xml:space="preserve">K1_W01, K1_K01, K1_K06, K1_U15
</t>
  </si>
  <si>
    <t>konwersatorium</t>
  </si>
  <si>
    <r>
      <t xml:space="preserve">0231.BA.SJO.1.4.B1.1.S </t>
    </r>
    <r>
      <rPr>
        <sz val="10"/>
        <rFont val="Calibri"/>
        <family val="2"/>
        <charset val="238"/>
        <scheme val="minor"/>
      </rPr>
      <t xml:space="preserve">(I rok, grupa na poziomie B1)  </t>
    </r>
    <r>
      <rPr>
        <b/>
        <sz val="10"/>
        <rFont val="Calibri"/>
        <family val="2"/>
        <charset val="238"/>
        <scheme val="minor"/>
      </rPr>
      <t>0231.BA.SJO.1.4.B2.1.S</t>
    </r>
    <r>
      <rPr>
        <sz val="10"/>
        <rFont val="Calibri"/>
        <family val="2"/>
        <charset val="238"/>
        <scheme val="minor"/>
      </rPr>
      <t xml:space="preserve"> (I rok, grupa na poziomie B2) </t>
    </r>
    <r>
      <rPr>
        <b/>
        <sz val="10"/>
        <rFont val="Calibri"/>
        <family val="2"/>
        <charset val="238"/>
        <scheme val="minor"/>
      </rPr>
      <t>0231.BA.SJO.1.4.C1.1.S</t>
    </r>
    <r>
      <rPr>
        <sz val="10"/>
        <rFont val="Calibri"/>
        <family val="2"/>
        <charset val="238"/>
        <scheme val="minor"/>
      </rPr>
      <t xml:space="preserve"> (I rok, grupa na poziomie C1) </t>
    </r>
    <r>
      <rPr>
        <b/>
        <sz val="10"/>
        <rFont val="Calibri"/>
        <family val="2"/>
        <charset val="238"/>
        <scheme val="minor"/>
      </rPr>
      <t>0231.BA.SJO.1.4.B1.2.S</t>
    </r>
    <r>
      <rPr>
        <sz val="10"/>
        <rFont val="Calibri"/>
        <family val="2"/>
        <charset val="238"/>
        <scheme val="minor"/>
      </rPr>
      <t xml:space="preserve"> (II rok, grupa na poziomie B1)    </t>
    </r>
    <r>
      <rPr>
        <b/>
        <sz val="10"/>
        <rFont val="Calibri"/>
        <family val="2"/>
        <charset val="238"/>
        <scheme val="minor"/>
      </rPr>
      <t xml:space="preserve">  0231.BA.SJO.1.4.B2.2.S</t>
    </r>
    <r>
      <rPr>
        <sz val="10"/>
        <rFont val="Calibri"/>
        <family val="2"/>
        <charset val="238"/>
        <scheme val="minor"/>
      </rPr>
      <t xml:space="preserve"> (II rok, grupa na poziomie B2) </t>
    </r>
    <r>
      <rPr>
        <b/>
        <sz val="10"/>
        <rFont val="Calibri"/>
        <family val="2"/>
        <charset val="238"/>
        <scheme val="minor"/>
      </rPr>
      <t>0231.BA.SJO.1.4.C1.2.S</t>
    </r>
    <r>
      <rPr>
        <sz val="10"/>
        <rFont val="Calibri"/>
        <family val="2"/>
        <charset val="238"/>
        <scheme val="minor"/>
      </rPr>
      <t xml:space="preserve"> (II rok, grupa na poziomie C1) </t>
    </r>
    <r>
      <rPr>
        <b/>
        <sz val="10"/>
        <rFont val="Calibri"/>
        <family val="2"/>
        <charset val="238"/>
        <scheme val="minor"/>
      </rPr>
      <t>0231.BA.SJO.1.4.B1.3.S</t>
    </r>
    <r>
      <rPr>
        <sz val="10"/>
        <rFont val="Calibri"/>
        <family val="2"/>
        <charset val="238"/>
        <scheme val="minor"/>
      </rPr>
      <t xml:space="preserve"> (III rok, grupa na poziomie B1) </t>
    </r>
    <r>
      <rPr>
        <b/>
        <sz val="10"/>
        <rFont val="Calibri"/>
        <family val="2"/>
        <charset val="238"/>
        <scheme val="minor"/>
      </rPr>
      <t>0231.BA.SJO.1.4.B2.3.S</t>
    </r>
    <r>
      <rPr>
        <sz val="10"/>
        <rFont val="Calibri"/>
        <family val="2"/>
        <charset val="238"/>
        <scheme val="minor"/>
      </rPr>
      <t xml:space="preserve"> (III rok, grupa na poziomie B2) </t>
    </r>
    <r>
      <rPr>
        <b/>
        <sz val="10"/>
        <rFont val="Calibri"/>
        <family val="2"/>
        <charset val="238"/>
        <scheme val="minor"/>
      </rPr>
      <t xml:space="preserve">0231.BA.SJO.1.4.C1.3.S </t>
    </r>
    <r>
      <rPr>
        <sz val="10"/>
        <rFont val="Calibri"/>
        <family val="2"/>
        <charset val="238"/>
        <scheme val="minor"/>
      </rPr>
      <t>(III rok, grupa na poziomie C1)</t>
    </r>
  </si>
  <si>
    <t>Prezentacja zawodowa w języku angielskim</t>
  </si>
  <si>
    <t>K1_U14, K1_U16, K1_K01, K1_K06, K1_K07</t>
  </si>
  <si>
    <t>0231.BA.SJO.1.4.PZ.4.S</t>
  </si>
  <si>
    <t>Praktyki zawodowe</t>
  </si>
  <si>
    <t>K1_U03, K1_U05, K1_U06, K1_U08, K1_K06</t>
  </si>
  <si>
    <t>0212.BA.8.0.05.S</t>
  </si>
  <si>
    <t xml:space="preserve">Wychowanie fizyczne </t>
  </si>
  <si>
    <t>K1_K01, K_K02</t>
  </si>
  <si>
    <t>ćwiczenia praktyczne</t>
  </si>
  <si>
    <t>1014.BA.MA.SWF.01.12.S</t>
  </si>
  <si>
    <t>Razem dla studiów</t>
  </si>
  <si>
    <t>SUMA ECTS BN:</t>
  </si>
  <si>
    <r>
      <rPr>
        <sz val="10"/>
        <rFont val="Calibri"/>
        <family val="2"/>
        <charset val="238"/>
        <scheme val="minor"/>
      </rPr>
      <t>*(</t>
    </r>
    <r>
      <rPr>
        <b/>
        <sz val="10"/>
        <rFont val="Calibri"/>
        <family val="2"/>
        <charset val="238"/>
        <scheme val="minor"/>
      </rPr>
      <t>BN)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 program studiów dla kierunku o </t>
    </r>
    <r>
      <rPr>
        <u/>
        <sz val="10"/>
        <color theme="1"/>
        <rFont val="Calibri"/>
        <family val="2"/>
        <charset val="238"/>
        <scheme val="minor"/>
      </rPr>
      <t>profilu ogólnoakademickim</t>
    </r>
    <r>
      <rPr>
        <sz val="10"/>
        <color theme="1"/>
        <rFont val="Calibri"/>
        <family val="2"/>
        <charset val="238"/>
        <scheme val="minor"/>
      </rPr>
      <t xml:space="preserve"> obejmuje</t>
    </r>
    <r>
      <rPr>
        <u/>
        <sz val="10"/>
        <color theme="1"/>
        <rFont val="Calibri"/>
        <family val="2"/>
        <charset val="238"/>
        <scheme val="minor"/>
      </rPr>
      <t xml:space="preserve"> zajęcia związane z prowadzoną w uczelni działalnością naukową </t>
    </r>
    <r>
      <rPr>
        <sz val="10"/>
        <color theme="1"/>
        <rFont val="Calibri"/>
        <family val="2"/>
        <charset val="238"/>
        <scheme val="minor"/>
      </rPr>
      <t xml:space="preserve">w dyscyplinie sztuki plastyczne i konserwacja dzieł sztuki, którym przypisano </t>
    </r>
    <r>
      <rPr>
        <u/>
        <sz val="10"/>
        <color theme="1"/>
        <rFont val="Calibri"/>
        <family val="2"/>
        <charset val="238"/>
        <scheme val="minor"/>
      </rPr>
      <t>punkty ECTS</t>
    </r>
    <r>
      <rPr>
        <sz val="10"/>
        <color theme="1"/>
        <rFont val="Calibri"/>
        <family val="2"/>
        <charset val="238"/>
        <scheme val="minor"/>
      </rPr>
      <t xml:space="preserve"> w wymiarze </t>
    </r>
    <r>
      <rPr>
        <u/>
        <sz val="10"/>
        <color theme="1"/>
        <rFont val="Calibri"/>
        <family val="2"/>
        <charset val="238"/>
        <scheme val="minor"/>
      </rPr>
      <t>większym niż 50% liczby punktów ECTS</t>
    </r>
    <r>
      <rPr>
        <sz val="10"/>
        <color theme="1"/>
        <rFont val="Calibri"/>
        <family val="2"/>
        <charset val="238"/>
        <scheme val="minor"/>
      </rPr>
      <t>, koniecznej do ukończenia studiów na danym poziomie i uwzględnia udział studentów w zajęciach przygotowujących do prowadzenia działalności naukowej lub udział w tej działalności.</t>
    </r>
  </si>
  <si>
    <r>
      <t xml:space="preserve">**program studiów powinien umożliwiać studentowi </t>
    </r>
    <r>
      <rPr>
        <u/>
        <sz val="10"/>
        <rFont val="Calibri"/>
        <family val="2"/>
        <charset val="238"/>
        <scheme val="minor"/>
      </rPr>
      <t>wybór</t>
    </r>
    <r>
      <rPr>
        <sz val="10"/>
        <rFont val="Calibri"/>
        <family val="2"/>
        <charset val="238"/>
        <scheme val="minor"/>
      </rPr>
      <t xml:space="preserve"> zajęć, którym przypisano punkty ECTS</t>
    </r>
    <r>
      <rPr>
        <u/>
        <sz val="10"/>
        <rFont val="Calibri"/>
        <family val="2"/>
        <charset val="238"/>
        <scheme val="minor"/>
      </rPr>
      <t xml:space="preserve"> w wymiarze nie mniejszym niż 30% liczby punktów ECTS, </t>
    </r>
    <r>
      <rPr>
        <sz val="10"/>
        <rFont val="Calibri"/>
        <family val="2"/>
        <charset val="238"/>
        <scheme val="minor"/>
      </rPr>
      <t>koniecznych do ukończenia studiów na danym poziomie. Może dotyczyć również wyboru pracowni o tej samej nazwie, ale oferującej różne programy.</t>
    </r>
  </si>
  <si>
    <t>***dla zajęć z obszarów nauk humanistycznych lub nauk społecznych, wymiar nie mniejszy niż 5 pkt ECTS</t>
  </si>
  <si>
    <t>**** zapewniające osiągnięcie efektów uczenia się</t>
  </si>
  <si>
    <t>Program studiów na rok akademicki 2021/2022 zatwierdzono uchwałą Rady Wydziału Form Przemysłowych z dnia 16 kwietnia 2021 roku</t>
  </si>
  <si>
    <r>
      <rPr>
        <sz val="10"/>
        <rFont val="Calibri"/>
        <family val="2"/>
        <charset val="238"/>
        <scheme val="minor"/>
      </rPr>
      <t xml:space="preserve">Załącznik Nr ... do Zarządzenia Nr …. </t>
    </r>
    <r>
      <rPr>
        <sz val="10"/>
        <color theme="1"/>
        <rFont val="Calibri"/>
        <family val="2"/>
        <scheme val="minor"/>
      </rPr>
      <t>Rektora Akademii Sztuk Pięknych im. J. Matejki  w Krakowie z dnia …..</t>
    </r>
    <r>
      <rPr>
        <sz val="10"/>
        <rFont val="Calibri"/>
        <family val="2"/>
        <charset val="238"/>
        <scheme val="minor"/>
      </rPr>
      <t xml:space="preserve"> 2021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</si>
</sst>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darkGray">
        <fgColor theme="0" tint="-0.499984740745262"/>
        <bgColor indexed="65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8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indent="2"/>
    </xf>
    <xf numFmtId="0" fontId="12" fillId="0" borderId="1" xfId="0" applyFont="1" applyFill="1" applyBorder="1" applyAlignment="1">
      <alignment horizontal="left" vertical="center" indent="2"/>
    </xf>
    <xf numFmtId="0" fontId="1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/>
    </xf>
    <xf numFmtId="0" fontId="0" fillId="0" borderId="0" xfId="0" applyAlignment="1"/>
    <xf numFmtId="0" fontId="6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 indent="2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indent="2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indent="2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indent="2"/>
    </xf>
    <xf numFmtId="0" fontId="16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/>
    </xf>
    <xf numFmtId="0" fontId="11" fillId="0" borderId="0" xfId="0" applyFont="1" applyFill="1" applyAlignment="1">
      <alignment vertical="top" wrapText="1"/>
    </xf>
    <xf numFmtId="0" fontId="11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11" fillId="0" borderId="9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2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left" vertical="center" indent="2"/>
    </xf>
    <xf numFmtId="0" fontId="16" fillId="0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14" fillId="0" borderId="5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9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3" xfId="0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textRotation="90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"/>
  <sheetViews>
    <sheetView tabSelected="1" topLeftCell="A73" zoomScale="50" zoomScaleNormal="50" workbookViewId="0">
      <selection activeCell="B1" sqref="B1:M1"/>
    </sheetView>
  </sheetViews>
  <sheetFormatPr defaultRowHeight="15"/>
  <cols>
    <col min="2" max="2" width="8.5703125" customWidth="1"/>
    <col min="3" max="3" width="13.42578125" customWidth="1"/>
    <col min="4" max="4" width="64.5703125" customWidth="1"/>
    <col min="5" max="5" width="29" customWidth="1"/>
    <col min="6" max="8" width="15.5703125" customWidth="1"/>
    <col min="9" max="10" width="17.42578125" customWidth="1"/>
    <col min="11" max="12" width="15.5703125" customWidth="1"/>
    <col min="13" max="13" width="48.5703125" style="10" customWidth="1"/>
    <col min="14" max="14" width="6.42578125" style="3" customWidth="1"/>
    <col min="15" max="16" width="5.5703125" style="3" customWidth="1"/>
    <col min="17" max="17" width="4.85546875" style="3" customWidth="1"/>
  </cols>
  <sheetData>
    <row r="1" spans="2:17" ht="30.75" customHeight="1">
      <c r="B1" s="124" t="s">
        <v>262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9"/>
      <c r="O1" s="19"/>
      <c r="P1" s="19"/>
      <c r="Q1" s="19"/>
    </row>
    <row r="2" spans="2:17" ht="48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9"/>
      <c r="O2" s="19"/>
      <c r="P2" s="19"/>
      <c r="Q2" s="19"/>
    </row>
    <row r="3" spans="2:17" ht="18.600000000000001" customHeight="1">
      <c r="B3" s="38"/>
      <c r="C3" s="38"/>
      <c r="D3" s="12" t="s">
        <v>1</v>
      </c>
      <c r="E3" s="38"/>
      <c r="F3" s="38"/>
      <c r="G3" s="38"/>
      <c r="H3" s="38"/>
      <c r="I3" s="38"/>
      <c r="J3" s="38"/>
      <c r="K3" s="38"/>
      <c r="L3" s="38"/>
      <c r="M3" s="38"/>
      <c r="N3" s="19"/>
      <c r="O3" s="19"/>
      <c r="P3" s="19"/>
      <c r="Q3" s="19"/>
    </row>
    <row r="4" spans="2:17" ht="18.600000000000001" customHeight="1">
      <c r="B4" s="38"/>
      <c r="C4" s="38"/>
      <c r="D4" s="12" t="s">
        <v>2</v>
      </c>
      <c r="E4" s="38"/>
      <c r="F4" s="38"/>
      <c r="G4" s="38"/>
      <c r="H4" s="38"/>
      <c r="I4" s="38"/>
      <c r="J4" s="38"/>
      <c r="K4" s="38"/>
      <c r="L4" s="38"/>
      <c r="M4" s="38"/>
      <c r="N4" s="19"/>
      <c r="O4" s="19"/>
      <c r="P4" s="19"/>
      <c r="Q4" s="19"/>
    </row>
    <row r="5" spans="2:17" ht="17.45" customHeight="1">
      <c r="B5" s="38"/>
      <c r="C5" s="38"/>
      <c r="D5" s="12" t="s">
        <v>3</v>
      </c>
      <c r="E5" s="38"/>
      <c r="F5" s="38"/>
      <c r="G5" s="38"/>
      <c r="H5" s="38"/>
      <c r="I5" s="38"/>
      <c r="J5" s="38"/>
      <c r="K5" s="38"/>
      <c r="L5" s="38"/>
      <c r="M5" s="38"/>
      <c r="N5" s="19"/>
      <c r="O5" s="19"/>
      <c r="P5" s="19"/>
      <c r="Q5" s="19"/>
    </row>
    <row r="6" spans="2:17" ht="16.5" customHeight="1">
      <c r="B6" s="38"/>
      <c r="C6" s="38"/>
      <c r="D6" s="12" t="s">
        <v>4</v>
      </c>
      <c r="E6" s="38"/>
      <c r="F6" s="38"/>
      <c r="G6" s="38"/>
      <c r="H6" s="38"/>
      <c r="I6" s="38"/>
      <c r="J6" s="38"/>
      <c r="K6" s="38"/>
      <c r="L6" s="38"/>
      <c r="M6" s="9"/>
      <c r="N6" s="19"/>
      <c r="O6" s="19"/>
      <c r="P6" s="19"/>
      <c r="Q6" s="19"/>
    </row>
    <row r="7" spans="2:17" ht="17.25" customHeight="1">
      <c r="B7" s="25"/>
      <c r="C7" s="25"/>
      <c r="E7" s="25"/>
      <c r="F7" s="25"/>
      <c r="G7" s="25"/>
      <c r="H7" s="25"/>
      <c r="I7" s="25"/>
      <c r="J7" s="25"/>
      <c r="K7" s="25"/>
      <c r="L7" s="25"/>
      <c r="M7" s="26"/>
      <c r="N7" s="19"/>
      <c r="O7" s="19"/>
      <c r="P7" s="19"/>
      <c r="Q7" s="19"/>
    </row>
    <row r="8" spans="2:17" ht="151.5" customHeight="1">
      <c r="B8" s="13" t="s">
        <v>5</v>
      </c>
      <c r="C8" s="14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13</v>
      </c>
      <c r="K8" s="1" t="s">
        <v>14</v>
      </c>
      <c r="L8" s="1" t="s">
        <v>15</v>
      </c>
      <c r="M8" s="1" t="s">
        <v>16</v>
      </c>
      <c r="N8" s="76" t="s">
        <v>17</v>
      </c>
      <c r="O8" s="7"/>
      <c r="P8" s="7"/>
      <c r="Q8" s="7"/>
    </row>
    <row r="9" spans="2:17" ht="44.45" customHeight="1">
      <c r="B9" s="100" t="s">
        <v>18</v>
      </c>
      <c r="C9" s="92" t="s">
        <v>19</v>
      </c>
      <c r="D9" s="32" t="s">
        <v>20</v>
      </c>
      <c r="E9" s="39" t="s">
        <v>21</v>
      </c>
      <c r="F9" s="31" t="s">
        <v>22</v>
      </c>
      <c r="G9" s="31">
        <v>13</v>
      </c>
      <c r="H9" s="40">
        <v>390</v>
      </c>
      <c r="I9" s="31" t="s">
        <v>23</v>
      </c>
      <c r="J9" s="31" t="s">
        <v>24</v>
      </c>
      <c r="K9" s="31">
        <v>120</v>
      </c>
      <c r="L9" s="36" t="s">
        <v>17</v>
      </c>
      <c r="M9" s="11" t="s">
        <v>25</v>
      </c>
      <c r="N9" s="77">
        <v>13</v>
      </c>
      <c r="O9" s="4"/>
      <c r="P9" s="19"/>
      <c r="Q9" s="19"/>
    </row>
    <row r="10" spans="2:17" ht="27" customHeight="1">
      <c r="B10" s="102"/>
      <c r="C10" s="93"/>
      <c r="D10" s="32" t="s">
        <v>26</v>
      </c>
      <c r="E10" s="39" t="s">
        <v>27</v>
      </c>
      <c r="F10" s="31" t="s">
        <v>22</v>
      </c>
      <c r="G10" s="31">
        <v>6</v>
      </c>
      <c r="H10" s="40">
        <v>180</v>
      </c>
      <c r="I10" s="31" t="s">
        <v>23</v>
      </c>
      <c r="J10" s="31" t="s">
        <v>24</v>
      </c>
      <c r="K10" s="31">
        <v>120</v>
      </c>
      <c r="L10" s="36"/>
      <c r="M10" s="11" t="s">
        <v>28</v>
      </c>
      <c r="N10" s="77"/>
      <c r="O10" s="4"/>
      <c r="P10" s="19"/>
      <c r="Q10" s="19"/>
    </row>
    <row r="11" spans="2:17" ht="43.9" customHeight="1">
      <c r="B11" s="102"/>
      <c r="C11" s="93"/>
      <c r="D11" s="41" t="s">
        <v>29</v>
      </c>
      <c r="E11" s="39" t="s">
        <v>30</v>
      </c>
      <c r="F11" s="31" t="s">
        <v>22</v>
      </c>
      <c r="G11" s="42">
        <v>6</v>
      </c>
      <c r="H11" s="43">
        <v>180</v>
      </c>
      <c r="I11" s="31" t="s">
        <v>23</v>
      </c>
      <c r="J11" s="31" t="s">
        <v>24</v>
      </c>
      <c r="K11" s="31">
        <v>120</v>
      </c>
      <c r="L11" s="36"/>
      <c r="M11" s="11" t="s">
        <v>31</v>
      </c>
      <c r="N11" s="77"/>
      <c r="O11" s="4"/>
      <c r="P11" s="19"/>
      <c r="Q11" s="19"/>
    </row>
    <row r="12" spans="2:17" ht="27" customHeight="1">
      <c r="B12" s="102"/>
      <c r="C12" s="93"/>
      <c r="D12" s="44" t="s">
        <v>32</v>
      </c>
      <c r="E12" s="45" t="s">
        <v>33</v>
      </c>
      <c r="F12" s="46" t="s">
        <v>34</v>
      </c>
      <c r="G12" s="42">
        <v>2</v>
      </c>
      <c r="H12" s="43">
        <v>60</v>
      </c>
      <c r="I12" s="46" t="s">
        <v>23</v>
      </c>
      <c r="J12" s="46" t="s">
        <v>24</v>
      </c>
      <c r="K12" s="46">
        <v>28</v>
      </c>
      <c r="L12" s="47"/>
      <c r="M12" s="48" t="s">
        <v>35</v>
      </c>
      <c r="N12" s="77"/>
      <c r="O12" s="4"/>
      <c r="P12" s="19"/>
      <c r="Q12" s="19"/>
    </row>
    <row r="13" spans="2:17" ht="32.450000000000003" customHeight="1">
      <c r="B13" s="102"/>
      <c r="C13" s="93"/>
      <c r="D13" s="49" t="s">
        <v>36</v>
      </c>
      <c r="E13" s="39" t="s">
        <v>37</v>
      </c>
      <c r="F13" s="31" t="s">
        <v>22</v>
      </c>
      <c r="G13" s="50">
        <v>3</v>
      </c>
      <c r="H13" s="31">
        <v>90</v>
      </c>
      <c r="I13" s="31" t="s">
        <v>23</v>
      </c>
      <c r="J13" s="31" t="s">
        <v>24</v>
      </c>
      <c r="K13" s="31">
        <v>64</v>
      </c>
      <c r="L13" s="36" t="s">
        <v>17</v>
      </c>
      <c r="M13" s="11" t="s">
        <v>38</v>
      </c>
      <c r="N13" s="77">
        <v>3</v>
      </c>
      <c r="O13" s="4"/>
      <c r="P13" s="19"/>
      <c r="Q13" s="19"/>
    </row>
    <row r="14" spans="2:17" ht="46.15" customHeight="1">
      <c r="B14" s="102"/>
      <c r="C14" s="93"/>
      <c r="D14" s="49" t="s">
        <v>39</v>
      </c>
      <c r="E14" s="39" t="s">
        <v>40</v>
      </c>
      <c r="F14" s="31" t="s">
        <v>22</v>
      </c>
      <c r="G14" s="51">
        <v>3</v>
      </c>
      <c r="H14" s="40">
        <v>90</v>
      </c>
      <c r="I14" s="31" t="s">
        <v>23</v>
      </c>
      <c r="J14" s="31" t="s">
        <v>24</v>
      </c>
      <c r="K14" s="31">
        <v>64</v>
      </c>
      <c r="L14" s="36" t="s">
        <v>17</v>
      </c>
      <c r="M14" s="11" t="s">
        <v>41</v>
      </c>
      <c r="N14" s="77">
        <v>3</v>
      </c>
      <c r="O14" s="4"/>
      <c r="P14" s="19"/>
      <c r="Q14" s="19"/>
    </row>
    <row r="15" spans="2:17" ht="27" customHeight="1">
      <c r="B15" s="102"/>
      <c r="C15" s="93"/>
      <c r="D15" s="52" t="s">
        <v>42</v>
      </c>
      <c r="E15" s="39" t="s">
        <v>43</v>
      </c>
      <c r="F15" s="31" t="s">
        <v>34</v>
      </c>
      <c r="G15" s="42">
        <v>3</v>
      </c>
      <c r="H15" s="43">
        <v>90</v>
      </c>
      <c r="I15" s="31" t="s">
        <v>23</v>
      </c>
      <c r="J15" s="31" t="s">
        <v>44</v>
      </c>
      <c r="K15" s="31">
        <v>64</v>
      </c>
      <c r="L15" s="36" t="s">
        <v>17</v>
      </c>
      <c r="M15" s="11" t="s">
        <v>45</v>
      </c>
      <c r="N15" s="77">
        <v>3</v>
      </c>
      <c r="O15" s="4"/>
      <c r="P15" s="19"/>
      <c r="Q15" s="19"/>
    </row>
    <row r="16" spans="2:17" ht="46.15" customHeight="1">
      <c r="B16" s="102"/>
      <c r="C16" s="93"/>
      <c r="D16" s="52" t="s">
        <v>46</v>
      </c>
      <c r="E16" s="39" t="s">
        <v>47</v>
      </c>
      <c r="F16" s="31" t="s">
        <v>22</v>
      </c>
      <c r="G16" s="50">
        <v>3</v>
      </c>
      <c r="H16" s="31">
        <v>90</v>
      </c>
      <c r="I16" s="31" t="s">
        <v>23</v>
      </c>
      <c r="J16" s="31" t="s">
        <v>44</v>
      </c>
      <c r="K16" s="31">
        <v>56</v>
      </c>
      <c r="L16" s="36" t="s">
        <v>17</v>
      </c>
      <c r="M16" s="11" t="s">
        <v>48</v>
      </c>
      <c r="N16" s="77">
        <v>3</v>
      </c>
      <c r="O16" s="4"/>
      <c r="P16" s="19"/>
      <c r="Q16" s="19"/>
    </row>
    <row r="17" spans="2:17" ht="27" customHeight="1">
      <c r="B17" s="102"/>
      <c r="C17" s="93"/>
      <c r="D17" s="53" t="s">
        <v>49</v>
      </c>
      <c r="E17" s="39" t="s">
        <v>50</v>
      </c>
      <c r="F17" s="89" t="s">
        <v>34</v>
      </c>
      <c r="G17" s="86">
        <v>3</v>
      </c>
      <c r="H17" s="89">
        <v>90</v>
      </c>
      <c r="I17" s="89" t="s">
        <v>23</v>
      </c>
      <c r="J17" s="89" t="s">
        <v>24</v>
      </c>
      <c r="K17" s="89">
        <v>56</v>
      </c>
      <c r="L17" s="80" t="s">
        <v>17</v>
      </c>
      <c r="M17" s="11" t="s">
        <v>51</v>
      </c>
      <c r="N17" s="82">
        <v>3</v>
      </c>
      <c r="O17" s="4"/>
      <c r="P17" s="19"/>
      <c r="Q17" s="19"/>
    </row>
    <row r="18" spans="2:17" ht="56.45" customHeight="1">
      <c r="B18" s="102"/>
      <c r="C18" s="93"/>
      <c r="D18" s="54" t="s">
        <v>52</v>
      </c>
      <c r="E18" s="39" t="s">
        <v>53</v>
      </c>
      <c r="F18" s="91"/>
      <c r="G18" s="88"/>
      <c r="H18" s="90"/>
      <c r="I18" s="91"/>
      <c r="J18" s="91"/>
      <c r="K18" s="91"/>
      <c r="L18" s="81"/>
      <c r="M18" s="11" t="s">
        <v>54</v>
      </c>
      <c r="N18" s="82"/>
      <c r="O18" s="4"/>
      <c r="P18" s="19"/>
      <c r="Q18" s="19"/>
    </row>
    <row r="19" spans="2:17" ht="56.45" customHeight="1">
      <c r="B19" s="102"/>
      <c r="C19" s="93"/>
      <c r="D19" s="54" t="s">
        <v>55</v>
      </c>
      <c r="E19" s="39" t="s">
        <v>56</v>
      </c>
      <c r="F19" s="55" t="s">
        <v>34</v>
      </c>
      <c r="G19" s="56">
        <v>1</v>
      </c>
      <c r="H19" s="31">
        <v>30</v>
      </c>
      <c r="I19" s="55" t="s">
        <v>57</v>
      </c>
      <c r="J19" s="55" t="s">
        <v>58</v>
      </c>
      <c r="K19" s="55">
        <v>18</v>
      </c>
      <c r="L19" s="36" t="s">
        <v>17</v>
      </c>
      <c r="M19" s="11" t="s">
        <v>59</v>
      </c>
      <c r="N19" s="77">
        <v>1</v>
      </c>
      <c r="O19" s="4"/>
      <c r="P19" s="19"/>
      <c r="Q19" s="19"/>
    </row>
    <row r="20" spans="2:17" ht="56.45" customHeight="1">
      <c r="B20" s="102"/>
      <c r="C20" s="95"/>
      <c r="D20" s="54" t="s">
        <v>60</v>
      </c>
      <c r="E20" s="39" t="s">
        <v>61</v>
      </c>
      <c r="F20" s="55" t="s">
        <v>34</v>
      </c>
      <c r="G20" s="56">
        <v>2</v>
      </c>
      <c r="H20" s="31">
        <v>60</v>
      </c>
      <c r="I20" s="55" t="s">
        <v>57</v>
      </c>
      <c r="J20" s="55" t="s">
        <v>58</v>
      </c>
      <c r="K20" s="55">
        <v>48</v>
      </c>
      <c r="L20" s="36" t="s">
        <v>17</v>
      </c>
      <c r="M20" s="11" t="s">
        <v>62</v>
      </c>
      <c r="N20" s="77">
        <v>2</v>
      </c>
      <c r="O20" s="4"/>
      <c r="P20" s="19"/>
      <c r="Q20" s="19"/>
    </row>
    <row r="21" spans="2:17" ht="46.35" customHeight="1">
      <c r="B21" s="102"/>
      <c r="C21" s="128" t="s">
        <v>63</v>
      </c>
      <c r="D21" s="53" t="s">
        <v>64</v>
      </c>
      <c r="E21" s="39" t="s">
        <v>65</v>
      </c>
      <c r="F21" s="31" t="s">
        <v>22</v>
      </c>
      <c r="G21" s="36">
        <v>6</v>
      </c>
      <c r="H21" s="57">
        <v>180</v>
      </c>
      <c r="I21" s="31" t="s">
        <v>23</v>
      </c>
      <c r="J21" s="31" t="s">
        <v>66</v>
      </c>
      <c r="K21" s="31">
        <v>120</v>
      </c>
      <c r="L21" s="36" t="s">
        <v>17</v>
      </c>
      <c r="M21" s="11" t="s">
        <v>67</v>
      </c>
      <c r="N21" s="65">
        <v>6</v>
      </c>
      <c r="O21" s="19"/>
      <c r="P21" s="19"/>
      <c r="Q21" s="19"/>
    </row>
    <row r="22" spans="2:17" ht="39.6" customHeight="1">
      <c r="B22" s="102"/>
      <c r="C22" s="128"/>
      <c r="D22" s="58" t="s">
        <v>68</v>
      </c>
      <c r="E22" s="33" t="s">
        <v>69</v>
      </c>
      <c r="F22" s="31" t="s">
        <v>22</v>
      </c>
      <c r="G22" s="36">
        <v>6</v>
      </c>
      <c r="H22" s="43">
        <v>180</v>
      </c>
      <c r="I22" s="31" t="s">
        <v>23</v>
      </c>
      <c r="J22" s="31" t="s">
        <v>66</v>
      </c>
      <c r="K22" s="31">
        <v>120</v>
      </c>
      <c r="L22" s="36"/>
      <c r="M22" s="11" t="s">
        <v>70</v>
      </c>
      <c r="N22" s="65"/>
      <c r="O22" s="19"/>
      <c r="P22" s="19"/>
      <c r="Q22" s="19"/>
    </row>
    <row r="23" spans="2:17" ht="34.9" customHeight="1">
      <c r="B23" s="102"/>
      <c r="C23" s="128"/>
      <c r="D23" s="53" t="s">
        <v>71</v>
      </c>
      <c r="E23" s="59" t="s">
        <v>72</v>
      </c>
      <c r="F23" s="31" t="s">
        <v>22</v>
      </c>
      <c r="G23" s="36">
        <v>6</v>
      </c>
      <c r="H23" s="43">
        <v>180</v>
      </c>
      <c r="I23" s="31" t="s">
        <v>23</v>
      </c>
      <c r="J23" s="31" t="s">
        <v>66</v>
      </c>
      <c r="K23" s="31">
        <v>120</v>
      </c>
      <c r="L23" s="36" t="s">
        <v>17</v>
      </c>
      <c r="M23" s="11" t="s">
        <v>73</v>
      </c>
      <c r="N23" s="65">
        <v>6</v>
      </c>
      <c r="O23" s="19"/>
      <c r="P23" s="19"/>
      <c r="Q23" s="19"/>
    </row>
    <row r="24" spans="2:17" ht="39" customHeight="1">
      <c r="B24" s="102"/>
      <c r="C24" s="128"/>
      <c r="D24" s="54" t="s">
        <v>74</v>
      </c>
      <c r="E24" s="33" t="s">
        <v>75</v>
      </c>
      <c r="F24" s="31" t="s">
        <v>22</v>
      </c>
      <c r="G24" s="36">
        <v>6</v>
      </c>
      <c r="H24" s="43">
        <v>180</v>
      </c>
      <c r="I24" s="31" t="s">
        <v>23</v>
      </c>
      <c r="J24" s="31" t="s">
        <v>66</v>
      </c>
      <c r="K24" s="31">
        <v>120</v>
      </c>
      <c r="L24" s="36" t="s">
        <v>17</v>
      </c>
      <c r="M24" s="11" t="s">
        <v>76</v>
      </c>
      <c r="N24" s="65">
        <v>6</v>
      </c>
      <c r="O24" s="19"/>
      <c r="P24" s="19"/>
      <c r="Q24" s="19"/>
    </row>
    <row r="25" spans="2:17" ht="40.5" customHeight="1">
      <c r="B25" s="102"/>
      <c r="C25" s="128"/>
      <c r="D25" s="52" t="s">
        <v>77</v>
      </c>
      <c r="E25" s="39" t="s">
        <v>78</v>
      </c>
      <c r="F25" s="31" t="s">
        <v>22</v>
      </c>
      <c r="G25" s="60">
        <v>6</v>
      </c>
      <c r="H25" s="31">
        <v>180</v>
      </c>
      <c r="I25" s="31" t="s">
        <v>23</v>
      </c>
      <c r="J25" s="31" t="s">
        <v>66</v>
      </c>
      <c r="K25" s="31">
        <v>120</v>
      </c>
      <c r="L25" s="36" t="s">
        <v>17</v>
      </c>
      <c r="M25" s="11" t="s">
        <v>79</v>
      </c>
      <c r="N25" s="65">
        <v>6</v>
      </c>
      <c r="O25" s="19"/>
      <c r="P25" s="19"/>
      <c r="Q25" s="19"/>
    </row>
    <row r="26" spans="2:17" ht="33" customHeight="1">
      <c r="B26" s="102"/>
      <c r="C26" s="128"/>
      <c r="D26" s="49" t="s">
        <v>80</v>
      </c>
      <c r="E26" s="39" t="s">
        <v>81</v>
      </c>
      <c r="F26" s="60" t="s">
        <v>82</v>
      </c>
      <c r="G26" s="50">
        <v>2</v>
      </c>
      <c r="H26" s="31">
        <v>60</v>
      </c>
      <c r="I26" s="31" t="s">
        <v>83</v>
      </c>
      <c r="J26" s="31" t="s">
        <v>66</v>
      </c>
      <c r="K26" s="31">
        <v>20</v>
      </c>
      <c r="L26" s="36" t="s">
        <v>17</v>
      </c>
      <c r="M26" s="11" t="s">
        <v>84</v>
      </c>
      <c r="N26" s="65">
        <v>2</v>
      </c>
      <c r="O26" s="19"/>
      <c r="P26" s="19"/>
      <c r="Q26" s="19"/>
    </row>
    <row r="27" spans="2:17" ht="26.25" customHeight="1">
      <c r="B27" s="102"/>
      <c r="C27" s="128" t="s">
        <v>85</v>
      </c>
      <c r="D27" s="61" t="s">
        <v>86</v>
      </c>
      <c r="E27" s="62" t="s">
        <v>87</v>
      </c>
      <c r="F27" s="46" t="s">
        <v>34</v>
      </c>
      <c r="G27" s="63">
        <v>1</v>
      </c>
      <c r="H27" s="43">
        <v>30</v>
      </c>
      <c r="I27" s="46" t="s">
        <v>23</v>
      </c>
      <c r="J27" s="46" t="s">
        <v>88</v>
      </c>
      <c r="K27" s="46">
        <v>30</v>
      </c>
      <c r="L27" s="47"/>
      <c r="M27" s="48" t="s">
        <v>89</v>
      </c>
      <c r="N27" s="19"/>
      <c r="O27" s="19"/>
      <c r="P27" s="19"/>
      <c r="Q27" s="19"/>
    </row>
    <row r="28" spans="2:17" ht="26.25" customHeight="1">
      <c r="B28" s="102"/>
      <c r="C28" s="128"/>
      <c r="D28" s="58" t="s">
        <v>90</v>
      </c>
      <c r="E28" s="39" t="s">
        <v>91</v>
      </c>
      <c r="F28" s="31" t="s">
        <v>34</v>
      </c>
      <c r="G28" s="42">
        <v>1</v>
      </c>
      <c r="H28" s="43">
        <v>30</v>
      </c>
      <c r="I28" s="31" t="s">
        <v>23</v>
      </c>
      <c r="J28" s="31" t="s">
        <v>88</v>
      </c>
      <c r="K28" s="31">
        <v>28</v>
      </c>
      <c r="L28" s="36"/>
      <c r="M28" s="11" t="s">
        <v>92</v>
      </c>
      <c r="N28" s="19"/>
      <c r="O28" s="19"/>
      <c r="P28" s="19"/>
      <c r="Q28" s="19"/>
    </row>
    <row r="29" spans="2:17" ht="26.25" customHeight="1">
      <c r="B29" s="102"/>
      <c r="C29" s="128"/>
      <c r="D29" s="58" t="s">
        <v>93</v>
      </c>
      <c r="E29" s="39" t="s">
        <v>87</v>
      </c>
      <c r="F29" s="31" t="s">
        <v>34</v>
      </c>
      <c r="G29" s="42">
        <v>4</v>
      </c>
      <c r="H29" s="43">
        <v>120</v>
      </c>
      <c r="I29" s="31" t="s">
        <v>23</v>
      </c>
      <c r="J29" s="31" t="s">
        <v>88</v>
      </c>
      <c r="K29" s="31">
        <v>60</v>
      </c>
      <c r="L29" s="36"/>
      <c r="M29" s="11" t="s">
        <v>94</v>
      </c>
      <c r="N29" s="19"/>
      <c r="O29" s="19"/>
      <c r="P29" s="19"/>
      <c r="Q29" s="19"/>
    </row>
    <row r="30" spans="2:17" ht="39.6" customHeight="1">
      <c r="B30" s="102"/>
      <c r="C30" s="128"/>
      <c r="D30" s="52" t="s">
        <v>95</v>
      </c>
      <c r="E30" s="39" t="s">
        <v>87</v>
      </c>
      <c r="F30" s="94" t="s">
        <v>34</v>
      </c>
      <c r="G30" s="123">
        <v>6</v>
      </c>
      <c r="H30" s="94">
        <v>180</v>
      </c>
      <c r="I30" s="31" t="s">
        <v>23</v>
      </c>
      <c r="J30" s="31" t="s">
        <v>88</v>
      </c>
      <c r="K30" s="94">
        <v>60</v>
      </c>
      <c r="L30" s="36"/>
      <c r="M30" s="11" t="s">
        <v>96</v>
      </c>
      <c r="N30" s="8"/>
      <c r="O30" s="19"/>
      <c r="P30" s="19"/>
      <c r="Q30" s="19"/>
    </row>
    <row r="31" spans="2:17" ht="41.45" customHeight="1">
      <c r="B31" s="102"/>
      <c r="C31" s="128"/>
      <c r="D31" s="32" t="s">
        <v>97</v>
      </c>
      <c r="E31" s="64" t="s">
        <v>98</v>
      </c>
      <c r="F31" s="94"/>
      <c r="G31" s="123"/>
      <c r="H31" s="94"/>
      <c r="I31" s="65" t="s">
        <v>23</v>
      </c>
      <c r="J31" s="65" t="s">
        <v>88</v>
      </c>
      <c r="K31" s="94"/>
      <c r="L31" s="36"/>
      <c r="M31" s="11" t="s">
        <v>99</v>
      </c>
      <c r="N31" s="8"/>
      <c r="O31" s="19"/>
      <c r="P31" s="19"/>
      <c r="Q31" s="19"/>
    </row>
    <row r="32" spans="2:17" ht="41.45" customHeight="1">
      <c r="B32" s="102"/>
      <c r="C32" s="128"/>
      <c r="D32" s="32" t="s">
        <v>100</v>
      </c>
      <c r="E32" s="64" t="s">
        <v>101</v>
      </c>
      <c r="F32" s="31" t="s">
        <v>34</v>
      </c>
      <c r="G32" s="50">
        <v>1</v>
      </c>
      <c r="H32" s="31">
        <v>30</v>
      </c>
      <c r="I32" s="65" t="s">
        <v>23</v>
      </c>
      <c r="J32" s="65" t="s">
        <v>88</v>
      </c>
      <c r="K32" s="31">
        <v>28</v>
      </c>
      <c r="L32" s="36"/>
      <c r="M32" s="11" t="s">
        <v>102</v>
      </c>
      <c r="N32" s="15"/>
      <c r="O32" s="19"/>
      <c r="P32" s="19"/>
      <c r="Q32" s="19"/>
    </row>
    <row r="33" spans="2:17" ht="38.450000000000003" customHeight="1">
      <c r="B33" s="102"/>
      <c r="C33" s="128"/>
      <c r="D33" s="52" t="s">
        <v>103</v>
      </c>
      <c r="E33" s="39" t="s">
        <v>101</v>
      </c>
      <c r="F33" s="31" t="s">
        <v>34</v>
      </c>
      <c r="G33" s="50">
        <v>2</v>
      </c>
      <c r="H33" s="31">
        <v>60</v>
      </c>
      <c r="I33" s="31" t="s">
        <v>23</v>
      </c>
      <c r="J33" s="31" t="s">
        <v>88</v>
      </c>
      <c r="K33" s="31">
        <v>28</v>
      </c>
      <c r="L33" s="36"/>
      <c r="M33" s="11" t="s">
        <v>104</v>
      </c>
      <c r="N33" s="19"/>
      <c r="O33" s="19"/>
      <c r="P33" s="19"/>
      <c r="Q33" s="19"/>
    </row>
    <row r="34" spans="2:17" ht="26.25" customHeight="1">
      <c r="B34" s="102"/>
      <c r="C34" s="128" t="s">
        <v>105</v>
      </c>
      <c r="D34" s="58" t="s">
        <v>106</v>
      </c>
      <c r="E34" s="39" t="s">
        <v>107</v>
      </c>
      <c r="F34" s="31" t="s">
        <v>34</v>
      </c>
      <c r="G34" s="42">
        <v>2</v>
      </c>
      <c r="H34" s="43">
        <v>60</v>
      </c>
      <c r="I34" s="31" t="s">
        <v>57</v>
      </c>
      <c r="J34" s="31" t="s">
        <v>108</v>
      </c>
      <c r="K34" s="31">
        <v>32</v>
      </c>
      <c r="L34" s="36"/>
      <c r="M34" s="11" t="s">
        <v>109</v>
      </c>
      <c r="N34" s="19"/>
      <c r="O34" s="19"/>
      <c r="P34" s="19"/>
      <c r="Q34" s="19"/>
    </row>
    <row r="35" spans="2:17" ht="45.6" customHeight="1">
      <c r="B35" s="102"/>
      <c r="C35" s="128"/>
      <c r="D35" s="58" t="s">
        <v>110</v>
      </c>
      <c r="E35" s="39" t="s">
        <v>111</v>
      </c>
      <c r="F35" s="31" t="s">
        <v>34</v>
      </c>
      <c r="G35" s="42">
        <v>8</v>
      </c>
      <c r="H35" s="43">
        <v>240</v>
      </c>
      <c r="I35" s="31" t="s">
        <v>23</v>
      </c>
      <c r="J35" s="31" t="s">
        <v>108</v>
      </c>
      <c r="K35" s="31">
        <v>120</v>
      </c>
      <c r="L35" s="36"/>
      <c r="M35" s="11" t="s">
        <v>112</v>
      </c>
      <c r="N35" s="19"/>
      <c r="O35" s="19"/>
      <c r="P35" s="19"/>
      <c r="Q35" s="19"/>
    </row>
    <row r="36" spans="2:17" ht="45.6" customHeight="1">
      <c r="B36" s="102"/>
      <c r="C36" s="128"/>
      <c r="D36" s="54" t="s">
        <v>113</v>
      </c>
      <c r="E36" s="39" t="s">
        <v>114</v>
      </c>
      <c r="F36" s="31" t="s">
        <v>34</v>
      </c>
      <c r="G36" s="42">
        <v>4</v>
      </c>
      <c r="H36" s="43">
        <v>120</v>
      </c>
      <c r="I36" s="31" t="s">
        <v>23</v>
      </c>
      <c r="J36" s="31" t="s">
        <v>88</v>
      </c>
      <c r="K36" s="31">
        <v>90</v>
      </c>
      <c r="L36" s="36"/>
      <c r="M36" s="11" t="s">
        <v>115</v>
      </c>
      <c r="N36" s="19"/>
      <c r="O36" s="19"/>
      <c r="P36" s="19"/>
      <c r="Q36" s="19"/>
    </row>
    <row r="37" spans="2:17" ht="45.6" customHeight="1">
      <c r="B37" s="102"/>
      <c r="C37" s="128"/>
      <c r="D37" s="54" t="s">
        <v>116</v>
      </c>
      <c r="E37" s="39" t="s">
        <v>117</v>
      </c>
      <c r="F37" s="31" t="s">
        <v>34</v>
      </c>
      <c r="G37" s="42">
        <v>3</v>
      </c>
      <c r="H37" s="43">
        <v>90</v>
      </c>
      <c r="I37" s="31" t="s">
        <v>23</v>
      </c>
      <c r="J37" s="31" t="s">
        <v>118</v>
      </c>
      <c r="K37" s="31">
        <v>30</v>
      </c>
      <c r="L37" s="36"/>
      <c r="M37" s="11" t="s">
        <v>119</v>
      </c>
      <c r="N37" s="19"/>
      <c r="O37" s="19"/>
      <c r="P37" s="19"/>
      <c r="Q37" s="19"/>
    </row>
    <row r="38" spans="2:17" ht="45.6" customHeight="1">
      <c r="B38" s="102"/>
      <c r="C38" s="128"/>
      <c r="D38" s="54" t="s">
        <v>120</v>
      </c>
      <c r="E38" s="39" t="s">
        <v>121</v>
      </c>
      <c r="F38" s="31" t="s">
        <v>34</v>
      </c>
      <c r="G38" s="42">
        <v>4</v>
      </c>
      <c r="H38" s="43">
        <v>120</v>
      </c>
      <c r="I38" s="31" t="s">
        <v>23</v>
      </c>
      <c r="J38" s="31" t="s">
        <v>88</v>
      </c>
      <c r="K38" s="31">
        <v>60</v>
      </c>
      <c r="L38" s="36"/>
      <c r="M38" s="11" t="s">
        <v>122</v>
      </c>
      <c r="N38" s="19"/>
      <c r="O38" s="19"/>
      <c r="P38" s="19"/>
      <c r="Q38" s="19"/>
    </row>
    <row r="39" spans="2:17" ht="30" customHeight="1">
      <c r="B39" s="102"/>
      <c r="C39" s="128"/>
      <c r="D39" s="54" t="s">
        <v>123</v>
      </c>
      <c r="E39" s="39" t="s">
        <v>124</v>
      </c>
      <c r="F39" s="31" t="s">
        <v>34</v>
      </c>
      <c r="G39" s="42">
        <v>2</v>
      </c>
      <c r="H39" s="43">
        <v>60</v>
      </c>
      <c r="I39" s="31" t="s">
        <v>23</v>
      </c>
      <c r="J39" s="31" t="s">
        <v>88</v>
      </c>
      <c r="K39" s="31">
        <v>32</v>
      </c>
      <c r="L39" s="36"/>
      <c r="M39" s="11" t="s">
        <v>125</v>
      </c>
      <c r="N39" s="19"/>
      <c r="O39" s="19"/>
      <c r="P39" s="19"/>
      <c r="Q39" s="5"/>
    </row>
    <row r="40" spans="2:17" ht="38.450000000000003" customHeight="1">
      <c r="B40" s="102"/>
      <c r="C40" s="128"/>
      <c r="D40" s="54" t="s">
        <v>126</v>
      </c>
      <c r="E40" s="39" t="s">
        <v>87</v>
      </c>
      <c r="F40" s="89" t="s">
        <v>34</v>
      </c>
      <c r="G40" s="86">
        <v>2</v>
      </c>
      <c r="H40" s="89">
        <v>60</v>
      </c>
      <c r="I40" s="89" t="s">
        <v>23</v>
      </c>
      <c r="J40" s="89" t="s">
        <v>88</v>
      </c>
      <c r="K40" s="89">
        <v>32</v>
      </c>
      <c r="L40" s="36"/>
      <c r="M40" s="11" t="s">
        <v>127</v>
      </c>
      <c r="N40" s="8"/>
      <c r="O40" s="19"/>
      <c r="P40" s="19"/>
      <c r="Q40" s="19"/>
    </row>
    <row r="41" spans="2:17" ht="37.15" customHeight="1">
      <c r="B41" s="102"/>
      <c r="C41" s="128"/>
      <c r="D41" s="54" t="s">
        <v>128</v>
      </c>
      <c r="E41" s="39" t="s">
        <v>129</v>
      </c>
      <c r="F41" s="91"/>
      <c r="G41" s="88"/>
      <c r="H41" s="91"/>
      <c r="I41" s="91"/>
      <c r="J41" s="91"/>
      <c r="K41" s="91"/>
      <c r="L41" s="36"/>
      <c r="M41" s="11" t="s">
        <v>130</v>
      </c>
      <c r="N41" s="8"/>
      <c r="O41" s="19"/>
      <c r="P41" s="19"/>
      <c r="Q41" s="19"/>
    </row>
    <row r="42" spans="2:17" ht="41.45" customHeight="1">
      <c r="B42" s="102"/>
      <c r="C42" s="128"/>
      <c r="D42" s="49" t="s">
        <v>131</v>
      </c>
      <c r="E42" s="66" t="s">
        <v>87</v>
      </c>
      <c r="F42" s="120" t="s">
        <v>34</v>
      </c>
      <c r="G42" s="65" t="s">
        <v>132</v>
      </c>
      <c r="H42" s="65" t="s">
        <v>133</v>
      </c>
      <c r="I42" s="120" t="s">
        <v>23</v>
      </c>
      <c r="J42" s="120" t="s">
        <v>88</v>
      </c>
      <c r="K42" s="31" t="s">
        <v>134</v>
      </c>
      <c r="L42" s="36"/>
      <c r="M42" s="11" t="s">
        <v>135</v>
      </c>
      <c r="N42" s="8"/>
      <c r="O42" s="19"/>
      <c r="P42" s="19"/>
      <c r="Q42" s="19"/>
    </row>
    <row r="43" spans="2:17" ht="63.6" customHeight="1">
      <c r="B43" s="102"/>
      <c r="C43" s="128"/>
      <c r="D43" s="49" t="s">
        <v>136</v>
      </c>
      <c r="E43" s="66" t="s">
        <v>137</v>
      </c>
      <c r="F43" s="121"/>
      <c r="G43" s="65">
        <v>4</v>
      </c>
      <c r="H43" s="65">
        <v>120</v>
      </c>
      <c r="I43" s="121"/>
      <c r="J43" s="121"/>
      <c r="K43" s="31">
        <v>84</v>
      </c>
      <c r="L43" s="36"/>
      <c r="M43" s="11" t="s">
        <v>138</v>
      </c>
      <c r="N43" s="8"/>
      <c r="O43" s="19"/>
      <c r="P43" s="19"/>
      <c r="Q43" s="19"/>
    </row>
    <row r="44" spans="2:17" ht="38.450000000000003" customHeight="1">
      <c r="B44" s="102"/>
      <c r="C44" s="128"/>
      <c r="D44" s="49" t="s">
        <v>139</v>
      </c>
      <c r="E44" s="66" t="s">
        <v>140</v>
      </c>
      <c r="F44" s="122"/>
      <c r="G44" s="65" t="s">
        <v>141</v>
      </c>
      <c r="H44" s="65" t="s">
        <v>142</v>
      </c>
      <c r="I44" s="122"/>
      <c r="J44" s="122"/>
      <c r="K44" s="46" t="s">
        <v>143</v>
      </c>
      <c r="L44" s="36"/>
      <c r="M44" s="11" t="s">
        <v>144</v>
      </c>
      <c r="N44" s="8"/>
      <c r="O44" s="19"/>
      <c r="P44" s="19"/>
      <c r="Q44" s="19"/>
    </row>
    <row r="45" spans="2:17" ht="36.6" customHeight="1">
      <c r="B45" s="102"/>
      <c r="C45" s="128"/>
      <c r="D45" s="49" t="s">
        <v>145</v>
      </c>
      <c r="E45" s="39" t="s">
        <v>87</v>
      </c>
      <c r="F45" s="89" t="s">
        <v>34</v>
      </c>
      <c r="G45" s="86">
        <v>2</v>
      </c>
      <c r="H45" s="89">
        <v>60</v>
      </c>
      <c r="I45" s="89" t="s">
        <v>23</v>
      </c>
      <c r="J45" s="89" t="s">
        <v>88</v>
      </c>
      <c r="K45" s="89">
        <v>42</v>
      </c>
      <c r="L45" s="36"/>
      <c r="M45" s="11" t="s">
        <v>146</v>
      </c>
      <c r="N45" s="8"/>
      <c r="O45" s="19"/>
      <c r="P45" s="19"/>
      <c r="Q45" s="19"/>
    </row>
    <row r="46" spans="2:17" ht="32.450000000000003" customHeight="1">
      <c r="B46" s="102"/>
      <c r="C46" s="128"/>
      <c r="D46" s="49" t="s">
        <v>147</v>
      </c>
      <c r="E46" s="39" t="s">
        <v>148</v>
      </c>
      <c r="F46" s="91"/>
      <c r="G46" s="88"/>
      <c r="H46" s="91"/>
      <c r="I46" s="91"/>
      <c r="J46" s="91"/>
      <c r="K46" s="91"/>
      <c r="L46" s="36"/>
      <c r="M46" s="11" t="s">
        <v>149</v>
      </c>
      <c r="N46" s="8"/>
      <c r="O46" s="19"/>
      <c r="P46" s="19"/>
      <c r="Q46" s="19"/>
    </row>
    <row r="47" spans="2:17" ht="30" customHeight="1">
      <c r="B47" s="102"/>
      <c r="C47" s="128"/>
      <c r="D47" s="49" t="s">
        <v>150</v>
      </c>
      <c r="E47" s="39" t="s">
        <v>151</v>
      </c>
      <c r="F47" s="31" t="s">
        <v>34</v>
      </c>
      <c r="G47" s="67">
        <v>2</v>
      </c>
      <c r="H47" s="43">
        <v>60</v>
      </c>
      <c r="I47" s="31" t="s">
        <v>23</v>
      </c>
      <c r="J47" s="31" t="s">
        <v>108</v>
      </c>
      <c r="K47" s="31">
        <v>30</v>
      </c>
      <c r="L47" s="36" t="s">
        <v>17</v>
      </c>
      <c r="M47" s="11" t="s">
        <v>152</v>
      </c>
      <c r="N47" s="19">
        <v>2</v>
      </c>
      <c r="O47" s="19"/>
      <c r="P47" s="19"/>
      <c r="Q47" s="19"/>
    </row>
    <row r="48" spans="2:17" ht="26.25" customHeight="1">
      <c r="B48" s="102"/>
      <c r="C48" s="128"/>
      <c r="D48" s="52" t="s">
        <v>153</v>
      </c>
      <c r="E48" s="33" t="s">
        <v>154</v>
      </c>
      <c r="F48" s="31" t="s">
        <v>34</v>
      </c>
      <c r="G48" s="67">
        <v>2</v>
      </c>
      <c r="H48" s="43">
        <v>60</v>
      </c>
      <c r="I48" s="31" t="s">
        <v>23</v>
      </c>
      <c r="J48" s="31" t="s">
        <v>108</v>
      </c>
      <c r="K48" s="31">
        <v>30</v>
      </c>
      <c r="L48" s="36" t="s">
        <v>17</v>
      </c>
      <c r="M48" s="11" t="s">
        <v>155</v>
      </c>
      <c r="N48" s="19">
        <v>2</v>
      </c>
      <c r="O48" s="19"/>
      <c r="P48" s="19"/>
      <c r="Q48" s="19"/>
    </row>
    <row r="49" spans="2:17" ht="60" customHeight="1">
      <c r="B49" s="102"/>
      <c r="C49" s="128"/>
      <c r="D49" s="49" t="s">
        <v>156</v>
      </c>
      <c r="E49" s="39" t="s">
        <v>157</v>
      </c>
      <c r="F49" s="31" t="s">
        <v>34</v>
      </c>
      <c r="G49" s="50">
        <v>2</v>
      </c>
      <c r="H49" s="31">
        <v>60</v>
      </c>
      <c r="I49" s="31" t="s">
        <v>23</v>
      </c>
      <c r="J49" s="31" t="s">
        <v>158</v>
      </c>
      <c r="K49" s="31">
        <v>28</v>
      </c>
      <c r="L49" s="36" t="s">
        <v>17</v>
      </c>
      <c r="M49" s="11" t="s">
        <v>159</v>
      </c>
      <c r="N49" s="19">
        <v>2</v>
      </c>
      <c r="O49" s="19"/>
      <c r="P49" s="19"/>
      <c r="Q49" s="19"/>
    </row>
    <row r="50" spans="2:17" ht="24.95" customHeight="1">
      <c r="B50" s="112" t="s">
        <v>160</v>
      </c>
      <c r="C50" s="113"/>
      <c r="D50" s="113"/>
      <c r="E50" s="113"/>
      <c r="F50" s="114"/>
      <c r="G50" s="68">
        <f>SUM(G9:G49)</f>
        <v>129</v>
      </c>
      <c r="H50" s="68">
        <f>SUM(H9:H49)</f>
        <v>3870</v>
      </c>
      <c r="I50" s="69"/>
      <c r="J50" s="69"/>
      <c r="K50" s="68">
        <f>SUM(K9:K49)</f>
        <v>2222</v>
      </c>
      <c r="L50" s="69"/>
      <c r="M50" s="70"/>
      <c r="N50" s="19"/>
      <c r="O50" s="19"/>
      <c r="P50" s="19"/>
      <c r="Q50" s="19"/>
    </row>
    <row r="51" spans="2:17" ht="31.5" customHeight="1">
      <c r="B51" s="92" t="s">
        <v>161</v>
      </c>
      <c r="C51" s="92" t="s">
        <v>162</v>
      </c>
      <c r="D51" s="32" t="s">
        <v>163</v>
      </c>
      <c r="E51" s="39" t="s">
        <v>164</v>
      </c>
      <c r="F51" s="89" t="s">
        <v>34</v>
      </c>
      <c r="G51" s="86">
        <v>4</v>
      </c>
      <c r="H51" s="89">
        <v>120</v>
      </c>
      <c r="I51" s="89" t="s">
        <v>23</v>
      </c>
      <c r="J51" s="89" t="s">
        <v>108</v>
      </c>
      <c r="K51" s="89">
        <v>60</v>
      </c>
      <c r="L51" s="80" t="s">
        <v>17</v>
      </c>
      <c r="M51" s="11" t="s">
        <v>165</v>
      </c>
      <c r="N51" s="79">
        <v>4</v>
      </c>
      <c r="O51" s="19"/>
      <c r="P51" s="19"/>
      <c r="Q51" s="19"/>
    </row>
    <row r="52" spans="2:17" ht="30.75" customHeight="1">
      <c r="B52" s="93"/>
      <c r="C52" s="95"/>
      <c r="D52" s="32" t="s">
        <v>166</v>
      </c>
      <c r="E52" s="39" t="s">
        <v>164</v>
      </c>
      <c r="F52" s="91"/>
      <c r="G52" s="88"/>
      <c r="H52" s="91"/>
      <c r="I52" s="91"/>
      <c r="J52" s="91"/>
      <c r="K52" s="91"/>
      <c r="L52" s="81"/>
      <c r="M52" s="11" t="s">
        <v>167</v>
      </c>
      <c r="N52" s="79"/>
      <c r="O52" s="19"/>
      <c r="P52" s="19"/>
      <c r="Q52" s="19"/>
    </row>
    <row r="53" spans="2:17" ht="30.75" customHeight="1">
      <c r="B53" s="93"/>
      <c r="C53" s="92" t="s">
        <v>168</v>
      </c>
      <c r="D53" s="49" t="s">
        <v>169</v>
      </c>
      <c r="E53" s="39" t="s">
        <v>170</v>
      </c>
      <c r="F53" s="94" t="s">
        <v>22</v>
      </c>
      <c r="G53" s="50" t="s">
        <v>171</v>
      </c>
      <c r="H53" s="50" t="s">
        <v>172</v>
      </c>
      <c r="I53" s="94" t="s">
        <v>23</v>
      </c>
      <c r="J53" s="89" t="s">
        <v>24</v>
      </c>
      <c r="K53" s="31" t="s">
        <v>173</v>
      </c>
      <c r="L53" s="80" t="s">
        <v>17</v>
      </c>
      <c r="M53" s="11" t="s">
        <v>174</v>
      </c>
      <c r="N53" s="79">
        <v>23</v>
      </c>
      <c r="O53" s="19"/>
      <c r="P53" s="19"/>
      <c r="Q53" s="19"/>
    </row>
    <row r="54" spans="2:17" ht="30.75" customHeight="1">
      <c r="B54" s="93"/>
      <c r="C54" s="93"/>
      <c r="D54" s="49" t="s">
        <v>175</v>
      </c>
      <c r="E54" s="39" t="s">
        <v>176</v>
      </c>
      <c r="F54" s="94"/>
      <c r="G54" s="50" t="s">
        <v>177</v>
      </c>
      <c r="H54" s="50" t="s">
        <v>178</v>
      </c>
      <c r="I54" s="94"/>
      <c r="J54" s="90"/>
      <c r="K54" s="31" t="s">
        <v>179</v>
      </c>
      <c r="L54" s="127"/>
      <c r="M54" s="11" t="s">
        <v>180</v>
      </c>
      <c r="N54" s="79"/>
      <c r="O54" s="19"/>
      <c r="P54" s="19"/>
      <c r="Q54" s="19"/>
    </row>
    <row r="55" spans="2:17" ht="43.5" customHeight="1">
      <c r="B55" s="93"/>
      <c r="C55" s="93"/>
      <c r="D55" s="32" t="s">
        <v>181</v>
      </c>
      <c r="E55" s="39" t="s">
        <v>170</v>
      </c>
      <c r="F55" s="94"/>
      <c r="G55" s="86">
        <v>23</v>
      </c>
      <c r="H55" s="86">
        <v>690</v>
      </c>
      <c r="I55" s="94"/>
      <c r="J55" s="90"/>
      <c r="K55" s="89">
        <v>264</v>
      </c>
      <c r="L55" s="127"/>
      <c r="M55" s="11" t="s">
        <v>182</v>
      </c>
      <c r="N55" s="79"/>
      <c r="O55" s="19"/>
      <c r="P55" s="19"/>
      <c r="Q55" s="19"/>
    </row>
    <row r="56" spans="2:17" ht="43.5" customHeight="1">
      <c r="B56" s="93"/>
      <c r="C56" s="93"/>
      <c r="D56" s="49" t="s">
        <v>183</v>
      </c>
      <c r="E56" s="39" t="s">
        <v>184</v>
      </c>
      <c r="F56" s="94"/>
      <c r="G56" s="87"/>
      <c r="H56" s="87"/>
      <c r="I56" s="94"/>
      <c r="J56" s="90"/>
      <c r="K56" s="90"/>
      <c r="L56" s="127"/>
      <c r="M56" s="11" t="s">
        <v>185</v>
      </c>
      <c r="N56" s="79"/>
      <c r="O56" s="19"/>
      <c r="P56" s="19"/>
      <c r="Q56" s="19"/>
    </row>
    <row r="57" spans="2:17" ht="69" customHeight="1">
      <c r="B57" s="93"/>
      <c r="C57" s="93"/>
      <c r="D57" s="49" t="s">
        <v>186</v>
      </c>
      <c r="E57" s="39" t="s">
        <v>187</v>
      </c>
      <c r="F57" s="94"/>
      <c r="G57" s="87"/>
      <c r="H57" s="87"/>
      <c r="I57" s="94"/>
      <c r="J57" s="90"/>
      <c r="K57" s="90"/>
      <c r="L57" s="127"/>
      <c r="M57" s="11" t="s">
        <v>188</v>
      </c>
      <c r="N57" s="79"/>
      <c r="O57" s="19"/>
      <c r="P57" s="19"/>
      <c r="Q57" s="19"/>
    </row>
    <row r="58" spans="2:17" ht="42.75" customHeight="1">
      <c r="B58" s="93"/>
      <c r="C58" s="93"/>
      <c r="D58" s="49" t="s">
        <v>189</v>
      </c>
      <c r="E58" s="39" t="s">
        <v>190</v>
      </c>
      <c r="F58" s="94"/>
      <c r="G58" s="87"/>
      <c r="H58" s="87"/>
      <c r="I58" s="94"/>
      <c r="J58" s="90"/>
      <c r="K58" s="90"/>
      <c r="L58" s="127"/>
      <c r="M58" s="11" t="s">
        <v>191</v>
      </c>
      <c r="N58" s="79"/>
      <c r="O58" s="19"/>
      <c r="P58" s="19"/>
      <c r="Q58" s="19"/>
    </row>
    <row r="59" spans="2:17" ht="39.75" customHeight="1">
      <c r="B59" s="93"/>
      <c r="C59" s="93"/>
      <c r="D59" s="49" t="s">
        <v>192</v>
      </c>
      <c r="E59" s="39" t="s">
        <v>193</v>
      </c>
      <c r="F59" s="94"/>
      <c r="G59" s="88"/>
      <c r="H59" s="88"/>
      <c r="I59" s="94"/>
      <c r="J59" s="91"/>
      <c r="K59" s="91"/>
      <c r="L59" s="81"/>
      <c r="M59" s="11" t="s">
        <v>194</v>
      </c>
      <c r="N59" s="79"/>
      <c r="O59" s="19"/>
      <c r="P59" s="19"/>
      <c r="Q59" s="19"/>
    </row>
    <row r="60" spans="2:17" ht="55.35" customHeight="1">
      <c r="B60" s="93"/>
      <c r="C60" s="92" t="s">
        <v>195</v>
      </c>
      <c r="D60" s="32" t="s">
        <v>196</v>
      </c>
      <c r="E60" s="39" t="s">
        <v>197</v>
      </c>
      <c r="F60" s="89" t="s">
        <v>22</v>
      </c>
      <c r="G60" s="86" t="s">
        <v>198</v>
      </c>
      <c r="H60" s="86" t="s">
        <v>199</v>
      </c>
      <c r="I60" s="89" t="s">
        <v>23</v>
      </c>
      <c r="J60" s="89" t="s">
        <v>24</v>
      </c>
      <c r="K60" s="31" t="s">
        <v>200</v>
      </c>
      <c r="L60" s="80" t="s">
        <v>17</v>
      </c>
      <c r="M60" s="11" t="s">
        <v>201</v>
      </c>
      <c r="N60" s="79">
        <v>6</v>
      </c>
      <c r="O60" s="19"/>
      <c r="P60" s="19"/>
      <c r="Q60" s="19"/>
    </row>
    <row r="61" spans="2:17" ht="44.45" customHeight="1">
      <c r="B61" s="93"/>
      <c r="C61" s="93"/>
      <c r="D61" s="32" t="s">
        <v>202</v>
      </c>
      <c r="E61" s="39" t="s">
        <v>197</v>
      </c>
      <c r="F61" s="90"/>
      <c r="G61" s="88"/>
      <c r="H61" s="88"/>
      <c r="I61" s="90"/>
      <c r="J61" s="90"/>
      <c r="K61" s="31" t="s">
        <v>203</v>
      </c>
      <c r="L61" s="127"/>
      <c r="M61" s="11" t="s">
        <v>204</v>
      </c>
      <c r="N61" s="79"/>
      <c r="O61" s="19"/>
      <c r="P61" s="19"/>
      <c r="Q61" s="19"/>
    </row>
    <row r="62" spans="2:17" ht="49.35" customHeight="1">
      <c r="B62" s="93"/>
      <c r="C62" s="93"/>
      <c r="D62" s="32" t="s">
        <v>205</v>
      </c>
      <c r="E62" s="39" t="s">
        <v>197</v>
      </c>
      <c r="F62" s="90"/>
      <c r="G62" s="86">
        <v>6</v>
      </c>
      <c r="H62" s="86">
        <v>180</v>
      </c>
      <c r="I62" s="90"/>
      <c r="J62" s="90"/>
      <c r="K62" s="89">
        <v>60</v>
      </c>
      <c r="L62" s="127"/>
      <c r="M62" s="11" t="s">
        <v>206</v>
      </c>
      <c r="N62" s="79"/>
      <c r="O62" s="19"/>
      <c r="P62" s="19"/>
      <c r="Q62" s="19"/>
    </row>
    <row r="63" spans="2:17" ht="42" customHeight="1">
      <c r="B63" s="93"/>
      <c r="C63" s="93"/>
      <c r="D63" s="49" t="s">
        <v>207</v>
      </c>
      <c r="E63" s="39" t="s">
        <v>208</v>
      </c>
      <c r="F63" s="90"/>
      <c r="G63" s="87"/>
      <c r="H63" s="87"/>
      <c r="I63" s="90"/>
      <c r="J63" s="90"/>
      <c r="K63" s="90"/>
      <c r="L63" s="127"/>
      <c r="M63" s="11" t="s">
        <v>209</v>
      </c>
      <c r="N63" s="79"/>
      <c r="O63" s="19"/>
      <c r="P63" s="19"/>
      <c r="Q63" s="19"/>
    </row>
    <row r="64" spans="2:17" ht="43.5" customHeight="1">
      <c r="B64" s="93"/>
      <c r="C64" s="93"/>
      <c r="D64" s="32" t="s">
        <v>210</v>
      </c>
      <c r="E64" s="39" t="s">
        <v>190</v>
      </c>
      <c r="F64" s="90"/>
      <c r="G64" s="87"/>
      <c r="H64" s="87"/>
      <c r="I64" s="90"/>
      <c r="J64" s="90"/>
      <c r="K64" s="90"/>
      <c r="L64" s="127"/>
      <c r="M64" s="11" t="s">
        <v>211</v>
      </c>
      <c r="N64" s="79"/>
      <c r="O64" s="19"/>
      <c r="P64" s="19"/>
      <c r="Q64" s="19"/>
    </row>
    <row r="65" spans="2:17" ht="43.5" customHeight="1">
      <c r="B65" s="93"/>
      <c r="C65" s="93"/>
      <c r="D65" s="49" t="s">
        <v>212</v>
      </c>
      <c r="E65" s="39" t="s">
        <v>213</v>
      </c>
      <c r="F65" s="90"/>
      <c r="G65" s="88"/>
      <c r="H65" s="88"/>
      <c r="I65" s="90"/>
      <c r="J65" s="91"/>
      <c r="K65" s="91"/>
      <c r="L65" s="127"/>
      <c r="M65" s="11" t="s">
        <v>214</v>
      </c>
      <c r="N65" s="79"/>
      <c r="O65" s="19"/>
      <c r="P65" s="19"/>
      <c r="Q65" s="19"/>
    </row>
    <row r="66" spans="2:17" ht="35.25" customHeight="1">
      <c r="B66" s="93"/>
      <c r="C66" s="92" t="s">
        <v>215</v>
      </c>
      <c r="D66" s="96" t="s">
        <v>216</v>
      </c>
      <c r="E66" s="89" t="s">
        <v>217</v>
      </c>
      <c r="F66" s="89" t="s">
        <v>34</v>
      </c>
      <c r="G66" s="86">
        <v>19</v>
      </c>
      <c r="H66" s="89">
        <v>570</v>
      </c>
      <c r="I66" s="89" t="s">
        <v>23</v>
      </c>
      <c r="J66" s="89" t="s">
        <v>24</v>
      </c>
      <c r="K66" s="89">
        <v>64</v>
      </c>
      <c r="L66" s="80" t="s">
        <v>17</v>
      </c>
      <c r="M66" s="83" t="s">
        <v>218</v>
      </c>
      <c r="N66" s="79">
        <v>19</v>
      </c>
      <c r="O66" s="19"/>
      <c r="P66" s="19"/>
      <c r="Q66" s="19"/>
    </row>
    <row r="67" spans="2:17" ht="33.75" customHeight="1">
      <c r="B67" s="93"/>
      <c r="C67" s="93"/>
      <c r="D67" s="97"/>
      <c r="E67" s="90"/>
      <c r="F67" s="90"/>
      <c r="G67" s="87"/>
      <c r="H67" s="90"/>
      <c r="I67" s="90"/>
      <c r="J67" s="90"/>
      <c r="K67" s="90"/>
      <c r="L67" s="127"/>
      <c r="M67" s="84"/>
      <c r="N67" s="79"/>
      <c r="O67" s="19"/>
      <c r="P67" s="19"/>
      <c r="Q67" s="19"/>
    </row>
    <row r="68" spans="2:17" ht="84.6" customHeight="1">
      <c r="B68" s="93"/>
      <c r="C68" s="95"/>
      <c r="D68" s="98"/>
      <c r="E68" s="91"/>
      <c r="F68" s="91"/>
      <c r="G68" s="88"/>
      <c r="H68" s="91"/>
      <c r="I68" s="91"/>
      <c r="J68" s="91"/>
      <c r="K68" s="91"/>
      <c r="L68" s="81"/>
      <c r="M68" s="85"/>
      <c r="N68" s="79"/>
      <c r="O68" s="19"/>
      <c r="P68" s="19"/>
      <c r="Q68" s="19"/>
    </row>
    <row r="69" spans="2:17" ht="24.95" customHeight="1">
      <c r="B69" s="112" t="s">
        <v>160</v>
      </c>
      <c r="C69" s="113"/>
      <c r="D69" s="113"/>
      <c r="E69" s="113"/>
      <c r="F69" s="114"/>
      <c r="G69" s="68">
        <f>SUM(G51:G68)</f>
        <v>52</v>
      </c>
      <c r="H69" s="68">
        <f>SUM(H51:H68)</f>
        <v>1560</v>
      </c>
      <c r="I69" s="69"/>
      <c r="J69" s="69"/>
      <c r="K69" s="71">
        <f>SUM(K51:K68)</f>
        <v>448</v>
      </c>
      <c r="L69" s="69"/>
      <c r="M69" s="70"/>
      <c r="N69" s="19"/>
      <c r="O69" s="19"/>
      <c r="P69" s="19"/>
      <c r="Q69" s="19"/>
    </row>
    <row r="70" spans="2:17" ht="36" customHeight="1">
      <c r="B70" s="106" t="s">
        <v>219</v>
      </c>
      <c r="C70" s="107"/>
      <c r="D70" s="115" t="s">
        <v>220</v>
      </c>
      <c r="E70" s="116"/>
      <c r="F70" s="116"/>
      <c r="G70" s="116"/>
      <c r="H70" s="116"/>
      <c r="I70" s="116"/>
      <c r="J70" s="116"/>
      <c r="K70" s="116"/>
      <c r="L70" s="116"/>
      <c r="M70" s="117"/>
      <c r="N70" s="19"/>
      <c r="O70" s="19"/>
      <c r="P70" s="19"/>
      <c r="Q70" s="19"/>
    </row>
    <row r="71" spans="2:17" ht="24.95" customHeight="1">
      <c r="B71" s="112" t="s">
        <v>160</v>
      </c>
      <c r="C71" s="113"/>
      <c r="D71" s="113"/>
      <c r="E71" s="113"/>
      <c r="F71" s="114"/>
      <c r="G71" s="68">
        <f>SUM(G17,G30,G40:G46,G53:G68)</f>
        <v>65</v>
      </c>
      <c r="H71" s="68">
        <f>SUM(H17,H30,H40:H46,H53:H68)</f>
        <v>1950</v>
      </c>
      <c r="I71" s="69"/>
      <c r="J71" s="69"/>
      <c r="K71" s="68">
        <f>SUM(K17,K30,K40:K46,K53:K68)</f>
        <v>662</v>
      </c>
      <c r="L71" s="69"/>
      <c r="M71" s="70"/>
      <c r="N71" s="19"/>
      <c r="O71" s="19"/>
      <c r="P71" s="19"/>
      <c r="Q71" s="19"/>
    </row>
    <row r="72" spans="2:17" ht="34.15" customHeight="1">
      <c r="B72" s="100" t="s">
        <v>221</v>
      </c>
      <c r="C72" s="101"/>
      <c r="D72" s="52" t="s">
        <v>222</v>
      </c>
      <c r="E72" s="33" t="s">
        <v>223</v>
      </c>
      <c r="F72" s="31" t="s">
        <v>34</v>
      </c>
      <c r="G72" s="60">
        <v>3</v>
      </c>
      <c r="H72" s="31">
        <v>90</v>
      </c>
      <c r="I72" s="31" t="s">
        <v>224</v>
      </c>
      <c r="J72" s="31" t="s">
        <v>225</v>
      </c>
      <c r="K72" s="31">
        <v>60</v>
      </c>
      <c r="L72" s="36"/>
      <c r="M72" s="11" t="s">
        <v>226</v>
      </c>
      <c r="N72" s="19"/>
      <c r="O72" s="19"/>
      <c r="P72" s="19"/>
      <c r="Q72" s="19"/>
    </row>
    <row r="73" spans="2:17" ht="33" customHeight="1">
      <c r="B73" s="102"/>
      <c r="C73" s="103"/>
      <c r="D73" s="49" t="s">
        <v>227</v>
      </c>
      <c r="E73" s="33" t="s">
        <v>228</v>
      </c>
      <c r="F73" s="31" t="s">
        <v>34</v>
      </c>
      <c r="G73" s="50">
        <v>4</v>
      </c>
      <c r="H73" s="31">
        <v>120</v>
      </c>
      <c r="I73" s="31" t="s">
        <v>224</v>
      </c>
      <c r="J73" s="31" t="s">
        <v>229</v>
      </c>
      <c r="K73" s="31">
        <v>60</v>
      </c>
      <c r="L73" s="36"/>
      <c r="M73" s="11" t="s">
        <v>230</v>
      </c>
      <c r="N73" s="19"/>
      <c r="O73" s="19"/>
      <c r="P73" s="19"/>
      <c r="Q73" s="19"/>
    </row>
    <row r="74" spans="2:17" ht="28.9" customHeight="1">
      <c r="B74" s="102"/>
      <c r="C74" s="103"/>
      <c r="D74" s="32" t="s">
        <v>231</v>
      </c>
      <c r="E74" s="72" t="s">
        <v>232</v>
      </c>
      <c r="F74" s="31" t="s">
        <v>34</v>
      </c>
      <c r="G74" s="60">
        <v>4</v>
      </c>
      <c r="H74" s="31">
        <v>120</v>
      </c>
      <c r="I74" s="72" t="s">
        <v>224</v>
      </c>
      <c r="J74" s="78" t="s">
        <v>229</v>
      </c>
      <c r="K74" s="31">
        <v>60</v>
      </c>
      <c r="L74" s="36"/>
      <c r="M74" s="11" t="s">
        <v>233</v>
      </c>
      <c r="N74" s="19"/>
      <c r="O74" s="19"/>
      <c r="P74" s="19"/>
      <c r="Q74" s="19"/>
    </row>
    <row r="75" spans="2:17" ht="36.6" customHeight="1">
      <c r="B75" s="102"/>
      <c r="C75" s="103"/>
      <c r="D75" s="52" t="s">
        <v>234</v>
      </c>
      <c r="E75" s="39" t="s">
        <v>235</v>
      </c>
      <c r="F75" s="31" t="s">
        <v>82</v>
      </c>
      <c r="G75" s="60">
        <v>6</v>
      </c>
      <c r="H75" s="31">
        <v>180</v>
      </c>
      <c r="I75" s="31" t="s">
        <v>224</v>
      </c>
      <c r="J75" s="31" t="s">
        <v>225</v>
      </c>
      <c r="K75" s="31">
        <v>150</v>
      </c>
      <c r="L75" s="36"/>
      <c r="M75" s="11" t="s">
        <v>236</v>
      </c>
      <c r="N75" s="19"/>
      <c r="O75" s="19"/>
      <c r="P75" s="19"/>
      <c r="Q75" s="19"/>
    </row>
    <row r="76" spans="2:17" ht="33" customHeight="1">
      <c r="B76" s="102"/>
      <c r="C76" s="103"/>
      <c r="D76" s="73" t="s">
        <v>237</v>
      </c>
      <c r="E76" s="33" t="s">
        <v>238</v>
      </c>
      <c r="F76" s="31" t="s">
        <v>34</v>
      </c>
      <c r="G76" s="51">
        <v>2</v>
      </c>
      <c r="H76" s="40">
        <v>60</v>
      </c>
      <c r="I76" s="31" t="s">
        <v>23</v>
      </c>
      <c r="J76" s="31" t="s">
        <v>239</v>
      </c>
      <c r="K76" s="31">
        <v>30</v>
      </c>
      <c r="L76" s="34"/>
      <c r="M76" s="11" t="s">
        <v>240</v>
      </c>
      <c r="N76" s="19"/>
      <c r="O76" s="19"/>
      <c r="P76" s="19"/>
      <c r="Q76" s="19"/>
    </row>
    <row r="77" spans="2:17" ht="134.44999999999999" customHeight="1">
      <c r="B77" s="102"/>
      <c r="C77" s="103"/>
      <c r="D77" s="32" t="s">
        <v>241</v>
      </c>
      <c r="E77" s="33" t="s">
        <v>242</v>
      </c>
      <c r="F77" s="31" t="s">
        <v>34</v>
      </c>
      <c r="G77" s="51">
        <v>4</v>
      </c>
      <c r="H77" s="40">
        <v>120</v>
      </c>
      <c r="I77" s="31" t="s">
        <v>23</v>
      </c>
      <c r="J77" s="31" t="s">
        <v>243</v>
      </c>
      <c r="K77" s="31">
        <v>120</v>
      </c>
      <c r="L77" s="34"/>
      <c r="M77" s="35" t="s">
        <v>244</v>
      </c>
      <c r="N77" s="19"/>
      <c r="O77" s="19"/>
      <c r="P77" s="19"/>
      <c r="Q77" s="19"/>
    </row>
    <row r="78" spans="2:17" ht="30.75" customHeight="1">
      <c r="B78" s="102"/>
      <c r="C78" s="103"/>
      <c r="D78" s="73" t="s">
        <v>245</v>
      </c>
      <c r="E78" s="33" t="s">
        <v>246</v>
      </c>
      <c r="F78" s="31" t="s">
        <v>34</v>
      </c>
      <c r="G78" s="51">
        <v>1</v>
      </c>
      <c r="H78" s="40">
        <v>30</v>
      </c>
      <c r="I78" s="31" t="s">
        <v>83</v>
      </c>
      <c r="J78" s="31" t="s">
        <v>243</v>
      </c>
      <c r="K78" s="31">
        <v>16</v>
      </c>
      <c r="L78" s="34"/>
      <c r="M78" s="11" t="s">
        <v>247</v>
      </c>
      <c r="N78" s="19"/>
      <c r="O78" s="19"/>
      <c r="P78" s="19"/>
      <c r="Q78" s="19"/>
    </row>
    <row r="79" spans="2:17" ht="30" customHeight="1">
      <c r="B79" s="102"/>
      <c r="C79" s="103"/>
      <c r="D79" s="49" t="s">
        <v>248</v>
      </c>
      <c r="E79" s="39" t="s">
        <v>249</v>
      </c>
      <c r="F79" s="63" t="s">
        <v>82</v>
      </c>
      <c r="G79" s="51">
        <v>6</v>
      </c>
      <c r="H79" s="40">
        <v>180</v>
      </c>
      <c r="I79" s="31" t="s">
        <v>83</v>
      </c>
      <c r="J79" s="31" t="s">
        <v>108</v>
      </c>
      <c r="K79" s="31">
        <v>180</v>
      </c>
      <c r="L79" s="34"/>
      <c r="M79" s="74" t="s">
        <v>250</v>
      </c>
      <c r="N79" s="19"/>
      <c r="O79" s="19"/>
      <c r="P79" s="19"/>
      <c r="Q79" s="19"/>
    </row>
    <row r="80" spans="2:17" ht="31.15" customHeight="1">
      <c r="B80" s="104"/>
      <c r="C80" s="105"/>
      <c r="D80" s="75" t="s">
        <v>251</v>
      </c>
      <c r="E80" s="39" t="s">
        <v>252</v>
      </c>
      <c r="F80" s="63" t="s">
        <v>82</v>
      </c>
      <c r="G80" s="51">
        <v>0</v>
      </c>
      <c r="H80" s="40">
        <v>0</v>
      </c>
      <c r="I80" s="31" t="s">
        <v>83</v>
      </c>
      <c r="J80" s="31" t="s">
        <v>253</v>
      </c>
      <c r="K80" s="31">
        <v>60</v>
      </c>
      <c r="L80" s="34"/>
      <c r="M80" s="11" t="s">
        <v>254</v>
      </c>
      <c r="N80" s="19"/>
      <c r="O80" s="19"/>
      <c r="P80" s="19"/>
      <c r="Q80" s="19"/>
    </row>
    <row r="81" spans="1:19" ht="24.95" customHeight="1">
      <c r="B81" s="109" t="s">
        <v>160</v>
      </c>
      <c r="C81" s="110"/>
      <c r="D81" s="110"/>
      <c r="E81" s="110"/>
      <c r="F81" s="111"/>
      <c r="G81" s="2">
        <f>SUM(G72:G80)</f>
        <v>30</v>
      </c>
      <c r="H81" s="2">
        <f>SUM(H72:H80)</f>
        <v>900</v>
      </c>
      <c r="I81" s="27"/>
      <c r="J81" s="27"/>
      <c r="K81" s="2">
        <f>SUM(K72:K80)</f>
        <v>736</v>
      </c>
      <c r="L81" s="27"/>
      <c r="M81" s="28"/>
      <c r="N81" s="19"/>
      <c r="O81" s="19"/>
      <c r="P81" s="19"/>
      <c r="Q81" s="19"/>
    </row>
    <row r="82" spans="1:19" ht="24.95" customHeight="1">
      <c r="B82" s="108" t="s">
        <v>255</v>
      </c>
      <c r="C82" s="108"/>
      <c r="D82" s="108"/>
      <c r="E82" s="108"/>
      <c r="F82" s="108"/>
      <c r="G82" s="2">
        <f>SUM(G50,G69,G81)</f>
        <v>211</v>
      </c>
      <c r="H82" s="2">
        <f>SUM(H50,H69,H81)</f>
        <v>6330</v>
      </c>
      <c r="I82" s="27"/>
      <c r="J82" s="27"/>
      <c r="K82" s="2">
        <f>SUM(K50,K69,K81)</f>
        <v>3406</v>
      </c>
      <c r="L82" s="22" t="s">
        <v>256</v>
      </c>
      <c r="M82" s="28"/>
      <c r="N82" s="8"/>
      <c r="O82" s="6"/>
      <c r="P82" s="6"/>
      <c r="Q82" s="6"/>
    </row>
    <row r="83" spans="1:19" ht="24.95" customHeight="1">
      <c r="B83" s="24"/>
      <c r="C83" s="24"/>
      <c r="D83" s="24"/>
      <c r="E83" s="24"/>
      <c r="F83" s="24"/>
      <c r="G83" s="24"/>
      <c r="H83" s="24"/>
      <c r="I83" s="27"/>
      <c r="J83" s="29"/>
      <c r="K83" s="37"/>
      <c r="L83" s="22">
        <f>SUM(N9:N82)</f>
        <v>115</v>
      </c>
      <c r="M83" s="30"/>
      <c r="N83" s="15"/>
      <c r="O83" s="6"/>
      <c r="P83" s="6"/>
      <c r="Q83" s="6"/>
    </row>
    <row r="84" spans="1:19" ht="84.6" customHeight="1">
      <c r="A84" s="16"/>
      <c r="B84" s="118" t="s">
        <v>257</v>
      </c>
      <c r="C84" s="118"/>
      <c r="D84" s="118"/>
      <c r="E84" s="23"/>
      <c r="F84" s="23"/>
      <c r="G84" s="23"/>
      <c r="H84" s="23"/>
      <c r="I84" s="20"/>
      <c r="J84" s="20"/>
      <c r="K84" s="20"/>
      <c r="L84" s="20"/>
      <c r="M84" s="20"/>
      <c r="N84" s="19"/>
      <c r="O84" s="19"/>
      <c r="P84" s="19"/>
      <c r="Q84" s="19"/>
      <c r="R84" s="19"/>
      <c r="S84" s="19"/>
    </row>
    <row r="85" spans="1:19" ht="63" customHeight="1">
      <c r="A85" s="16"/>
      <c r="B85" s="119" t="s">
        <v>258</v>
      </c>
      <c r="C85" s="119"/>
      <c r="D85" s="119"/>
      <c r="E85" s="18"/>
      <c r="F85" s="18"/>
      <c r="G85" s="18"/>
      <c r="H85" s="18"/>
      <c r="I85" s="18"/>
      <c r="J85" s="18"/>
      <c r="K85" s="18"/>
      <c r="L85" s="18"/>
      <c r="M85" s="18"/>
      <c r="N85" s="19"/>
      <c r="O85" s="19"/>
      <c r="P85" s="19"/>
      <c r="Q85" s="19"/>
    </row>
    <row r="86" spans="1:19" ht="34.9" customHeight="1">
      <c r="A86" s="16"/>
      <c r="B86" s="118" t="s">
        <v>259</v>
      </c>
      <c r="C86" s="118"/>
      <c r="D86" s="118"/>
      <c r="E86" s="17"/>
      <c r="F86" s="17"/>
      <c r="G86" s="17"/>
      <c r="H86" s="17"/>
      <c r="I86" s="17"/>
      <c r="J86" s="17"/>
      <c r="K86" s="17"/>
      <c r="L86" s="17"/>
      <c r="M86" s="17"/>
      <c r="N86" s="19"/>
      <c r="O86" s="19"/>
      <c r="P86" s="19"/>
      <c r="Q86" s="19"/>
    </row>
    <row r="87" spans="1:19" ht="29.45" customHeight="1">
      <c r="B87" t="s">
        <v>260</v>
      </c>
      <c r="N87" s="19"/>
      <c r="O87" s="19"/>
      <c r="P87" s="19"/>
      <c r="Q87" s="19"/>
    </row>
    <row r="88" spans="1:19" ht="14.45" customHeight="1">
      <c r="C88" s="21"/>
      <c r="D88" s="21"/>
      <c r="N88" s="19"/>
      <c r="O88" s="19"/>
      <c r="P88" s="19"/>
      <c r="Q88" s="19"/>
    </row>
    <row r="89" spans="1:19" ht="37.15" customHeight="1">
      <c r="B89" s="99" t="s">
        <v>261</v>
      </c>
      <c r="C89" s="99"/>
      <c r="D89" s="99"/>
      <c r="N89" s="19"/>
      <c r="O89" s="19"/>
      <c r="P89" s="19"/>
      <c r="Q89" s="19"/>
    </row>
  </sheetData>
  <sheetProtection formatCells="0" formatRows="0" insertRows="0" deleteRows="0" sort="0" autoFilter="0" pivotTables="0"/>
  <mergeCells count="88">
    <mergeCell ref="C9:C20"/>
    <mergeCell ref="L66:L68"/>
    <mergeCell ref="J66:J68"/>
    <mergeCell ref="I66:I68"/>
    <mergeCell ref="H66:H68"/>
    <mergeCell ref="F66:F68"/>
    <mergeCell ref="J42:J44"/>
    <mergeCell ref="L60:L65"/>
    <mergeCell ref="K55:K59"/>
    <mergeCell ref="G62:G65"/>
    <mergeCell ref="K62:K65"/>
    <mergeCell ref="G60:G61"/>
    <mergeCell ref="H60:H61"/>
    <mergeCell ref="K45:K46"/>
    <mergeCell ref="G40:G41"/>
    <mergeCell ref="H40:H41"/>
    <mergeCell ref="B9:B49"/>
    <mergeCell ref="C21:C26"/>
    <mergeCell ref="J51:J52"/>
    <mergeCell ref="G17:G18"/>
    <mergeCell ref="H17:H18"/>
    <mergeCell ref="I17:I18"/>
    <mergeCell ref="G45:G46"/>
    <mergeCell ref="H45:H46"/>
    <mergeCell ref="J40:J41"/>
    <mergeCell ref="I40:I41"/>
    <mergeCell ref="I45:I46"/>
    <mergeCell ref="J45:J46"/>
    <mergeCell ref="C51:C52"/>
    <mergeCell ref="C27:C33"/>
    <mergeCell ref="C34:C49"/>
    <mergeCell ref="F40:F41"/>
    <mergeCell ref="B1:M1"/>
    <mergeCell ref="B2:M2"/>
    <mergeCell ref="B51:B68"/>
    <mergeCell ref="B50:F50"/>
    <mergeCell ref="B69:F69"/>
    <mergeCell ref="F45:F46"/>
    <mergeCell ref="F51:F52"/>
    <mergeCell ref="G51:G52"/>
    <mergeCell ref="H51:H52"/>
    <mergeCell ref="I51:I52"/>
    <mergeCell ref="K51:K52"/>
    <mergeCell ref="L51:L52"/>
    <mergeCell ref="I53:I59"/>
    <mergeCell ref="L53:L59"/>
    <mergeCell ref="K66:K68"/>
    <mergeCell ref="F17:F18"/>
    <mergeCell ref="K40:K41"/>
    <mergeCell ref="F42:F44"/>
    <mergeCell ref="I42:I44"/>
    <mergeCell ref="K17:K18"/>
    <mergeCell ref="F30:F31"/>
    <mergeCell ref="G30:G31"/>
    <mergeCell ref="H30:H31"/>
    <mergeCell ref="K30:K31"/>
    <mergeCell ref="J17:J18"/>
    <mergeCell ref="B89:D89"/>
    <mergeCell ref="B72:C80"/>
    <mergeCell ref="B70:C70"/>
    <mergeCell ref="B82:F82"/>
    <mergeCell ref="B81:F81"/>
    <mergeCell ref="B71:F71"/>
    <mergeCell ref="D70:M70"/>
    <mergeCell ref="B84:D84"/>
    <mergeCell ref="B85:D85"/>
    <mergeCell ref="B86:D86"/>
    <mergeCell ref="G66:G68"/>
    <mergeCell ref="I60:I65"/>
    <mergeCell ref="H62:H65"/>
    <mergeCell ref="J60:J65"/>
    <mergeCell ref="C53:C59"/>
    <mergeCell ref="F53:F59"/>
    <mergeCell ref="C60:C65"/>
    <mergeCell ref="F60:F65"/>
    <mergeCell ref="J53:J59"/>
    <mergeCell ref="G55:G59"/>
    <mergeCell ref="H55:H59"/>
    <mergeCell ref="C66:C68"/>
    <mergeCell ref="D66:D68"/>
    <mergeCell ref="E66:E68"/>
    <mergeCell ref="N66:N68"/>
    <mergeCell ref="L17:L18"/>
    <mergeCell ref="N17:N18"/>
    <mergeCell ref="N51:N52"/>
    <mergeCell ref="N53:N59"/>
    <mergeCell ref="N60:N65"/>
    <mergeCell ref="M66:M68"/>
  </mergeCells>
  <pageMargins left="0.25" right="0.25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Sheet1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2021-05-28T22:51:51Z</dcterms:modified>
</cp:coreProperties>
</file>