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5EADEFE-A809-45BA-8A28-5DCF487354F2}" xr6:coauthVersionLast="36" xr6:coauthVersionMax="47" xr10:uidLastSave="{00000000-0000-0000-0000-000000000000}"/>
  <bookViews>
    <workbookView xWindow="0" yWindow="0" windowWidth="38400" windowHeight="16905" xr2:uid="{00000000-000D-0000-FFFF-FFFF00000000}"/>
  </bookViews>
  <sheets>
    <sheet name="Arkusz1" sheetId="1" r:id="rId1"/>
    <sheet name="Sheet1" sheetId="2" r:id="rId2"/>
  </sheets>
  <calcPr calcId="191028"/>
</workbook>
</file>

<file path=xl/calcChain.xml><?xml version="1.0" encoding="utf-8"?>
<calcChain xmlns="http://schemas.openxmlformats.org/spreadsheetml/2006/main">
  <c r="K75" i="1" l="1"/>
  <c r="H75" i="1"/>
  <c r="G75" i="1"/>
  <c r="L93" i="1"/>
  <c r="K91" i="1" l="1"/>
  <c r="H91" i="1"/>
  <c r="G91" i="1"/>
  <c r="K73" i="1"/>
  <c r="H73" i="1"/>
  <c r="G73" i="1"/>
  <c r="K51" i="1"/>
  <c r="H51" i="1"/>
  <c r="G51" i="1"/>
  <c r="H92" i="1" l="1"/>
  <c r="G92" i="1"/>
  <c r="K92" i="1"/>
</calcChain>
</file>

<file path=xl/sharedStrings.xml><?xml version="1.0" encoding="utf-8"?>
<sst xmlns="http://schemas.openxmlformats.org/spreadsheetml/2006/main" count="476" uniqueCount="286">
  <si>
    <t>WYDZIAŁ FORM PRZEMYSŁOWYCH</t>
  </si>
  <si>
    <t>KIERUNEK WZORNICTWO</t>
  </si>
  <si>
    <t>STUDIA STACJONARNE</t>
  </si>
  <si>
    <t>GRUPA PRZEDMIOTÓW</t>
  </si>
  <si>
    <t>TREŚCI PROGRAMOWE</t>
  </si>
  <si>
    <t>PRZEDMIOT</t>
  </si>
  <si>
    <t>ODNIESIENIE DO KIERUNKOWYCH EFEKTÓW UCZENIA SIĘ</t>
  </si>
  <si>
    <t>SPOSÓB WERYFIKACJI EFEKTÓW UCZENIA SIĘ</t>
  </si>
  <si>
    <t>PUNKTY ECTS DLA PRZEDMIOTU</t>
  </si>
  <si>
    <t xml:space="preserve">RODZAJ ZAJĘĆ (W., ĆW.)          </t>
  </si>
  <si>
    <t xml:space="preserve"> METODY KSZTAŁCENIA****</t>
  </si>
  <si>
    <t>LICZBA GODZIN ZAJĘĆ Z BEZPOŚREDNIM UDZIAŁEM NAUCZYCIELA AKADEMICKIEGO</t>
  </si>
  <si>
    <t>ODNIESIENIE DO PROWADZONYCH PRZEZ WYDZIAŁ BADAŃ NAUKOWYCH W DZIEDZINIE SZTUKI PLASTYCZNE I KONSERWACJA DZIEŁ SZTUKI (BN)*</t>
  </si>
  <si>
    <t>KOD PRZEDMIOTU</t>
  </si>
  <si>
    <t>BN</t>
  </si>
  <si>
    <t>PODSTAWOWE</t>
  </si>
  <si>
    <t>podstawy projektowania</t>
  </si>
  <si>
    <t xml:space="preserve">Ogólne podstawy projektowania </t>
  </si>
  <si>
    <t xml:space="preserve">K1_W01, K1_W02, K1_W10, K1_U03, K1_U04, K1_U06, K1_U14, K1_U16, K1_K01, K1_K02 
</t>
  </si>
  <si>
    <t>Z/O/E</t>
  </si>
  <si>
    <t>w, ćw</t>
  </si>
  <si>
    <t>projekt, seminarium</t>
  </si>
  <si>
    <t xml:space="preserve">Geometryczne podstawy projektowania </t>
  </si>
  <si>
    <t>K1_W02, K1_U04, K1_U07, K1_K01</t>
  </si>
  <si>
    <t>Podstawy typografii i komunikacji wizualnej</t>
  </si>
  <si>
    <t xml:space="preserve">K1_W01, K1_W10, K1_U01, K1_U08, K1_U14, K1_U16, K1_K01, K1_K05
</t>
  </si>
  <si>
    <t>Z/O</t>
  </si>
  <si>
    <t xml:space="preserve">Podstawy projektowania komunikacji wizualnej       </t>
  </si>
  <si>
    <t xml:space="preserve">K1_W01, K1_W10, K1_U01, K1_U04,  K1_U05, K1_K01
</t>
  </si>
  <si>
    <t xml:space="preserve">Podstawy projektowania produktu                            </t>
  </si>
  <si>
    <t xml:space="preserve">K1_W01, K1_W08, K1_U01, K1_U03, K1_U04, K1_U06, K1_U08, K1_U14, K1_K02
</t>
  </si>
  <si>
    <t>Wiedza o barwie</t>
  </si>
  <si>
    <t>K1_W04, K1_W08, K1_U04, K1_U11, K1_K02</t>
  </si>
  <si>
    <t>projekt, laboratorium</t>
  </si>
  <si>
    <t>Podstawy projektowania kolorystyki</t>
  </si>
  <si>
    <t>K1_W02, K1_W04, K1_W05, K1_W08, K1_U01, K1_U04, K1_U11, K1_K04</t>
  </si>
  <si>
    <t>K1_W01, K1_U04, K1_U09, K1_K01</t>
  </si>
  <si>
    <t>Ergonomiczne podstawy projektowania</t>
  </si>
  <si>
    <t xml:space="preserve">K1_W01, K1_W02, K1_W03, K1_W08, K1_W10, K1_U01, K1_U03, K1_U04, K1_U06, K1_K05, K1_K06
</t>
  </si>
  <si>
    <t>w,ćw</t>
  </si>
  <si>
    <t>wykład, laboratorium</t>
  </si>
  <si>
    <t>Podstawy projektowania uniwersalnego</t>
  </si>
  <si>
    <t xml:space="preserve">K1_W02, K1_W07, K1_W10, K1_U01, K1_U04, K1_U08, K1_U16, K1_K03, K1_K04
</t>
  </si>
  <si>
    <t>działania wizualne</t>
  </si>
  <si>
    <t>Wprowadzenie do myślenia wizualnego</t>
  </si>
  <si>
    <t>K1_W04, K1_W06, K1_W07, K1_W08, K1_U02, K1_U06, K1_U13, K1_K01,   K1_K02</t>
  </si>
  <si>
    <t>studium</t>
  </si>
  <si>
    <t xml:space="preserve">K1_W04, K1_W07, K1_W08, K1_U02, K1_U13, K1_K01, K1_K04, K1_K05 
</t>
  </si>
  <si>
    <t>Struktury wizualne</t>
  </si>
  <si>
    <t>K1_W01, K1_W04, K1_U02, K1_U13, K1_K03</t>
  </si>
  <si>
    <t>Modelowanie i kreacja przestrzeni</t>
  </si>
  <si>
    <t>K1_W01, K1_W08, K1_U02, K1_U03, K1_U06, K1_U13, K1_K02, K1_K03</t>
  </si>
  <si>
    <t>Działania wizualne III</t>
  </si>
  <si>
    <t>K1_W01, K1_W03, K1_W06, K1_W08, K1_U02, K1_U06, K1_U13, K1_K02, K1_K03</t>
  </si>
  <si>
    <t>Plener (warsztaty artystyczne)</t>
  </si>
  <si>
    <t xml:space="preserve">K_W01, K1_U02, K1_U05, K1_U06, K1_U13, K_K02, K_K06
</t>
  </si>
  <si>
    <t>Z</t>
  </si>
  <si>
    <t>ćw</t>
  </si>
  <si>
    <t>komputerowe wspomaganie projektowania</t>
  </si>
  <si>
    <t>K1_W01, K1_W08, K1_U02, K1_U08, K1_K01</t>
  </si>
  <si>
    <t>laboratorium</t>
  </si>
  <si>
    <t>K1_W02, K1_U08, K1_K01</t>
  </si>
  <si>
    <t>K1_W02, K1_U03, K1_U08, K1_K01</t>
  </si>
  <si>
    <t>Komputerowe wspomaganie projektowania 3D Rhino</t>
  </si>
  <si>
    <t>kształtowanie warsztatu projektowego</t>
  </si>
  <si>
    <t>Podstawy modelowania</t>
  </si>
  <si>
    <t xml:space="preserve">K1_W02, K1_U03 , K1_U12 , K1_K02 </t>
  </si>
  <si>
    <t>projekt</t>
  </si>
  <si>
    <t>Techniki prezentacyjne</t>
  </si>
  <si>
    <t>K1_W01, K1_W08, K1_W10, K1_U02, K1_U06, K1_U07, K1_U08, K1_K01, K1_K07, K1_K08</t>
  </si>
  <si>
    <t>Podstawy obrazowania fotograficznego</t>
  </si>
  <si>
    <t>K1_W02, K1_U10, K1_K01, K1_K02</t>
  </si>
  <si>
    <t>Fotografia kreacyjna</t>
  </si>
  <si>
    <t>K1_W02, K1_U10, K1_K01</t>
  </si>
  <si>
    <t>laboratorium, projekt</t>
  </si>
  <si>
    <t>K1_W02, K1_U10,  K1_K01</t>
  </si>
  <si>
    <t xml:space="preserve">K1_W01, K1_W02, K1_W08, K1_W10, K1_U01, K1_U03, K1_U08, K1_U12, K1_K01, K1_K03, K1_K04, K1_K06
</t>
  </si>
  <si>
    <t>K1_W01, K1_W08, K1_U03, K1_K01, K1_K06</t>
  </si>
  <si>
    <t>Technologia tworzyw sztucznych</t>
  </si>
  <si>
    <t>K1_W08, K1_U01, K1_U03, K1_U012, K1_K01</t>
  </si>
  <si>
    <t>Elementy metodyki projektowania</t>
  </si>
  <si>
    <t>K1_W02, K1_U04, K1_U05, K1_K02, K1_K06</t>
  </si>
  <si>
    <t>Podstawy ergonomii</t>
  </si>
  <si>
    <t>K1_W03, K1_U01, K1_U08, K1_K02</t>
  </si>
  <si>
    <t xml:space="preserve">K1_W02, K1_W07, K1_W09, K1_W10, K1_U04, K1_U05, K1_U12, K1_K01, K1_K04, K1_K05, K1_K06, K1_K07
</t>
  </si>
  <si>
    <t>seminarium</t>
  </si>
  <si>
    <t>Razem dla grupy</t>
  </si>
  <si>
    <t>KIERUNKOWE</t>
  </si>
  <si>
    <t>wartsztaty projektowe</t>
  </si>
  <si>
    <t xml:space="preserve">Warsztaty projektowe 2D (przedmiot kumulowany)                                           </t>
  </si>
  <si>
    <t>efekty zmienne, w zależności od koncepcji warsztatów</t>
  </si>
  <si>
    <t xml:space="preserve">Warsztaty projektowe 3D (przedmiot kumulowany)                                                   </t>
  </si>
  <si>
    <t>projektowanie kierunkowe (do wyboru)</t>
  </si>
  <si>
    <t>K1_W01, K1_U01, K1_U03, K1_U04, K1_K03</t>
  </si>
  <si>
    <t>K1_W03, K1_W10, K1_U01, K1_U04, K1_U05, K1_U08, K1_U12, K1_K03
K1_K06</t>
  </si>
  <si>
    <t>K1_W01, K1_W02, K1_W03, K1_W04, K1_W07, K1_W08, K1_W10, K1_U01, K1_U04, K1_U06, K1_U08, K1_U09, K1_U10, K1_U14, K1_U16, K1_K01, K1_K05, K1_K08</t>
  </si>
  <si>
    <t>K1_W01, K1_W02, K1_W03, K1_W08, K1_W10, K1_U02, K1_U03, K1_U04, K1_U06, K1_U07, K1_U08, K_U09, K1_U14, K1_K03, K1_K05, K1_K06, K1_K07</t>
  </si>
  <si>
    <t>K1_W02, K1_W05, K1_U01, K1_U04, K1_U05, K1_U06, K1_U07, K1_U08, K1_U11, K1_U13, K1_K01, K1_K02</t>
  </si>
  <si>
    <t>K1_W01, K1_W02, K1_W10, K1_U01, K1_U02, K1_U04, K1_U05, K1_K02, K1_K06</t>
  </si>
  <si>
    <t>DO WYBORU**</t>
  </si>
  <si>
    <t>przedmioty do wyboru zaznaczono szarością w polu kodu ECTS</t>
  </si>
  <si>
    <t>INNE***</t>
  </si>
  <si>
    <t>Historia sztuki XX wieku</t>
  </si>
  <si>
    <t>K1_W06, K1_W07, K1_U12, K1_K01</t>
  </si>
  <si>
    <t>w</t>
  </si>
  <si>
    <t>wykład</t>
  </si>
  <si>
    <t>Historia wzornictwa</t>
  </si>
  <si>
    <t>K1_W05, K1_W07, K1_K01, K1_K02</t>
  </si>
  <si>
    <t>wykład, konwersatorium</t>
  </si>
  <si>
    <t xml:space="preserve">Psychologia percepcji oraz procesów poznawczych   </t>
  </si>
  <si>
    <t>K1_W02, K1_W04, K1_U01, K1_U04,  K1_U05,  K1_U012, K1_U014, K1_K02,  K1_K04,  K1_K06</t>
  </si>
  <si>
    <t>Wykłady gościnne</t>
  </si>
  <si>
    <t>efekty zmienne, w zależności od tematyki wykładu</t>
  </si>
  <si>
    <t>K1_U14, K1_U16, K1_K06, K1_K07</t>
  </si>
  <si>
    <t>wykład i ćwiczenia praktyczne</t>
  </si>
  <si>
    <t xml:space="preserve">Język angielski </t>
  </si>
  <si>
    <t xml:space="preserve">K1_W07, K1_W10, K1_U15, K1_K02, K1_K06
</t>
  </si>
  <si>
    <t>sem. 1: Z                      sem. 2: Z/O                               sem. 3: Z                              sem. 4: Z/E</t>
  </si>
  <si>
    <t>konwersatorium</t>
  </si>
  <si>
    <t>K1_U14, K1_U16, K1_K01, K1_K06, K1_K07</t>
  </si>
  <si>
    <t>K1_U03, K1_U05, K1_U06, K1_U08, K1_K06</t>
  </si>
  <si>
    <t xml:space="preserve">Wychowanie fizyczne </t>
  </si>
  <si>
    <t>K1_K01, K_K02</t>
  </si>
  <si>
    <t>ćwiczenia praktyczne</t>
  </si>
  <si>
    <t>1014.BA.MA.SWF.01.12.S</t>
  </si>
  <si>
    <t>Razem dla studiów</t>
  </si>
  <si>
    <t>SUMA ECTS BN:</t>
  </si>
  <si>
    <r>
      <rPr>
        <sz val="10"/>
        <rFont val="Calibri"/>
        <family val="2"/>
        <charset val="238"/>
        <scheme val="minor"/>
      </rPr>
      <t>*(</t>
    </r>
    <r>
      <rPr>
        <b/>
        <sz val="10"/>
        <rFont val="Calibri"/>
        <family val="2"/>
        <charset val="238"/>
        <scheme val="minor"/>
      </rPr>
      <t>BN)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program studiów dla kierunku o </t>
    </r>
    <r>
      <rPr>
        <u/>
        <sz val="10"/>
        <color theme="1"/>
        <rFont val="Calibri"/>
        <family val="2"/>
        <charset val="238"/>
        <scheme val="minor"/>
      </rPr>
      <t>profilu ogólnoakademickim</t>
    </r>
    <r>
      <rPr>
        <sz val="10"/>
        <color theme="1"/>
        <rFont val="Calibri"/>
        <family val="2"/>
        <charset val="238"/>
        <scheme val="minor"/>
      </rPr>
      <t xml:space="preserve"> obejmuje</t>
    </r>
    <r>
      <rPr>
        <u/>
        <sz val="10"/>
        <color theme="1"/>
        <rFont val="Calibri"/>
        <family val="2"/>
        <charset val="238"/>
        <scheme val="minor"/>
      </rPr>
      <t xml:space="preserve"> zajęcia związane z prowadzoną w uczelni działalnością naukową </t>
    </r>
    <r>
      <rPr>
        <sz val="10"/>
        <color theme="1"/>
        <rFont val="Calibri"/>
        <family val="2"/>
        <charset val="238"/>
        <scheme val="minor"/>
      </rPr>
      <t xml:space="preserve">w dyscyplinie sztuki plastyczne i konserwacja dzieł sztuki, którym przypisano </t>
    </r>
    <r>
      <rPr>
        <u/>
        <sz val="10"/>
        <color theme="1"/>
        <rFont val="Calibri"/>
        <family val="2"/>
        <charset val="238"/>
        <scheme val="minor"/>
      </rPr>
      <t>punkty ECTS</t>
    </r>
    <r>
      <rPr>
        <sz val="10"/>
        <color theme="1"/>
        <rFont val="Calibri"/>
        <family val="2"/>
        <charset val="238"/>
        <scheme val="minor"/>
      </rPr>
      <t xml:space="preserve"> w wymiarze </t>
    </r>
    <r>
      <rPr>
        <u/>
        <sz val="10"/>
        <color theme="1"/>
        <rFont val="Calibri"/>
        <family val="2"/>
        <charset val="238"/>
        <scheme val="minor"/>
      </rPr>
      <t>większym niż 50% liczby punktów ECTS</t>
    </r>
    <r>
      <rPr>
        <sz val="10"/>
        <color theme="1"/>
        <rFont val="Calibri"/>
        <family val="2"/>
        <charset val="238"/>
        <scheme val="minor"/>
      </rPr>
      <t>, koniecznej do ukończenia studiów na danym poziomie i uwzględnia udział studentów w zajęciach przygotowujących do prowadzenia działalności naukowej lub udział w tej działalności.</t>
    </r>
  </si>
  <si>
    <r>
      <t xml:space="preserve">**program studiów powinien umożliwiać studentowi </t>
    </r>
    <r>
      <rPr>
        <u/>
        <sz val="10"/>
        <rFont val="Calibri"/>
        <family val="2"/>
        <charset val="238"/>
        <scheme val="minor"/>
      </rPr>
      <t>wybór</t>
    </r>
    <r>
      <rPr>
        <sz val="10"/>
        <rFont val="Calibri"/>
        <family val="2"/>
        <charset val="238"/>
        <scheme val="minor"/>
      </rPr>
      <t xml:space="preserve"> zajęć, którym przypisano punkty ECTS</t>
    </r>
    <r>
      <rPr>
        <u/>
        <sz val="10"/>
        <rFont val="Calibri"/>
        <family val="2"/>
        <charset val="238"/>
        <scheme val="minor"/>
      </rPr>
      <t xml:space="preserve"> w wymiarze nie mniejszym niż 30% liczby punktów ECTS, </t>
    </r>
    <r>
      <rPr>
        <sz val="10"/>
        <rFont val="Calibri"/>
        <family val="2"/>
        <charset val="238"/>
        <scheme val="minor"/>
      </rPr>
      <t>koniecznych do ukończenia studiów na danym poziomie. Może dotyczyć również wyboru pracowni o tej samej nazwie, ale oferującej różne programy.</t>
    </r>
  </si>
  <si>
    <t>***dla zajęć z obszarów nauk humanistycznych lub nauk społecznych, wymiar nie mniejszy niż 5 pkt ECTS</t>
  </si>
  <si>
    <t>**** zapewniające osiągnięcie efektów uczenia się</t>
  </si>
  <si>
    <t>wg załącznika nr 1 do Zarządzenia nr 16/2022 Rektora ASP z dnia 28 lutego 2022 roku</t>
  </si>
  <si>
    <t>PRZEDMIOTY DO ZREALIZOWANIA PODCZAS STUDIÓW JEDNOLITYCH MAGISTERSKICH NA KIERUNKU WZORNICTWO WRAZ Z ODNIESIENIEM DO KIERUNKOWYCH EFEKTÓW UCZENIA SIĘ ORAZ LICZBĄ PUNKTÓW ECTS</t>
  </si>
  <si>
    <t>STUDIA JEDNOLITE MAGISTERSKIE</t>
  </si>
  <si>
    <t>LICZBA GODZIN ZAJĘĆ</t>
  </si>
  <si>
    <t>0212.MA.8.1.11.S–j</t>
  </si>
  <si>
    <t>0212.MA.8.1.21.S–j</t>
  </si>
  <si>
    <t>0212.MA.8.1.22.S–j</t>
  </si>
  <si>
    <t>0212.MA.8.3.11.S–j</t>
  </si>
  <si>
    <t>0212.MA.8.1.12.S–j</t>
  </si>
  <si>
    <t>0212.MA.8.7.11.S–j</t>
  </si>
  <si>
    <t>0212.MA.8.7.12.S–j</t>
  </si>
  <si>
    <t>Typografia i kaligrafia</t>
  </si>
  <si>
    <t>0212.MA.8.3.41.S–j</t>
  </si>
  <si>
    <t>0212.MA.8.5.12.S–j</t>
  </si>
  <si>
    <t>Projektowanie uniwersalne</t>
  </si>
  <si>
    <t xml:space="preserve">K2_W01, K2_W03, K2_W06, K2_W07, K2_U02, K2_U03, K2_U04, K2_U05, K2_U11, K2_K01, K2_K02, K2_K03
</t>
  </si>
  <si>
    <t>0212.MA.8.4.21.S–j</t>
  </si>
  <si>
    <t>0212.MA.8.8.11.S–j</t>
  </si>
  <si>
    <t>Rysunek studyjny i elementy budowy obrazu</t>
  </si>
  <si>
    <t>0212.MA.8.8.12.S–j</t>
  </si>
  <si>
    <t>0212.MA.8.8.21.S–j</t>
  </si>
  <si>
    <t>0212.MA.8.8.31.S–j</t>
  </si>
  <si>
    <t>0212.MA.8.8.41.S–j</t>
  </si>
  <si>
    <t>0212.MA.8.8.01.S–j</t>
  </si>
  <si>
    <t>Komputerowe wspomaganie projektowania - obraz (Illustrator)</t>
  </si>
  <si>
    <t>Komputerowe wspomaganie projektowania - tekst (InDesign)</t>
  </si>
  <si>
    <t>Komputerowe wspomaganie projektowania - obraz (Photoshop)</t>
  </si>
  <si>
    <t>0212.MA.8.0.21.S–j</t>
  </si>
  <si>
    <t>0212.MA.8.0.23.S–j</t>
  </si>
  <si>
    <t>0212.MA.8.0.22.S–j</t>
  </si>
  <si>
    <t>Komputerowe wspomaganie projektowania 3D Solid Works z elementami rysunku technicznego</t>
  </si>
  <si>
    <t>0212.MA.8.0.27.S–j</t>
  </si>
  <si>
    <t>0212.MA.8.0.26.S–j</t>
  </si>
  <si>
    <t>Komputerowe wspomaganie projektowania - modelowanie (Fusion 360)</t>
  </si>
  <si>
    <t>0212.MA.8.0.24.S–j</t>
  </si>
  <si>
    <t>Komputerowe wspomaganie projektowania 2D - poziom zaawansowany i DTP</t>
  </si>
  <si>
    <t>0212.MA.8.0.25.S–j</t>
  </si>
  <si>
    <t>0212.MA.8.0.31.S–j</t>
  </si>
  <si>
    <t>0212.MA.8.1.23.S–j</t>
  </si>
  <si>
    <t>0212.MA.8.0.11.S–j</t>
  </si>
  <si>
    <t>0212.MA.8.0.12.S–j</t>
  </si>
  <si>
    <t>0212.MA.8.0.13.S–j</t>
  </si>
  <si>
    <t>Fotografia produktu</t>
  </si>
  <si>
    <t>Obrazowanie wideo</t>
  </si>
  <si>
    <t xml:space="preserve">K2_W07, K2_W06, K2_U01, K2,U02, K2_U10, K2, K03
</t>
  </si>
  <si>
    <t>0212.MA.8.0.14.S–j</t>
  </si>
  <si>
    <t>Badania w projektowaniu</t>
  </si>
  <si>
    <t>0212.MA.8.2.22.S–j</t>
  </si>
  <si>
    <t>Design Management</t>
  </si>
  <si>
    <t>K2_W01, K2_W07, K2_U05, K2_K01, K2_K03</t>
  </si>
  <si>
    <t>0212.MA.8.2.12.S–j</t>
  </si>
  <si>
    <t>Marketing w zarządzaniu produktem</t>
  </si>
  <si>
    <t>K2_W01, K2_U08, K2_U11, K2_K02</t>
  </si>
  <si>
    <t>0212.MA.8.0.016.S–j</t>
  </si>
  <si>
    <t>Nowe technologie i odkrycia naukowe</t>
  </si>
  <si>
    <t>K2_W03, K2_W06,  K2_U11, K2_K01</t>
  </si>
  <si>
    <t>0212.MA.8.0.08.S–j</t>
  </si>
  <si>
    <t>Materiały i procesy prodykcyjne</t>
  </si>
  <si>
    <t>2D Materiały i procesy wytwarzania</t>
  </si>
  <si>
    <t>0212.MA.8.0.07.S–j</t>
  </si>
  <si>
    <t>0212.MA.8.0.017.S–j</t>
  </si>
  <si>
    <t>0212.MA.8.0.06.S–j</t>
  </si>
  <si>
    <t>0212.MA.8.4.11.S–j</t>
  </si>
  <si>
    <t>0212.MA.8.5.11.S–j</t>
  </si>
  <si>
    <t>0212.MA.8.4.22.S–j</t>
  </si>
  <si>
    <t>Projektowanie dostępności</t>
  </si>
  <si>
    <t>Prawo własności intelektualnej i zagadnienia praktyki zawodowej</t>
  </si>
  <si>
    <t>0212.MA.8.0.023.S–j</t>
  </si>
  <si>
    <t xml:space="preserve">Warsztaty projektowe 2+3D (przedmiot kumulowany)                                                   </t>
  </si>
  <si>
    <t>0212.MA.8.0.09.S–j</t>
  </si>
  <si>
    <t>0212.MA.8.0.010.S–j</t>
  </si>
  <si>
    <t>0212.MA.8.0.011.S–j</t>
  </si>
  <si>
    <t>Projektowanie informacji (kierunkowe do wyboru)</t>
  </si>
  <si>
    <t>Projektowanie komunikacji wizualnej (kierunkowe do wyboru)</t>
  </si>
  <si>
    <t>Projektowanie identyfikacji wizualnej i grafiki animowanej (kierunkowe do wyboru)</t>
  </si>
  <si>
    <t xml:space="preserve">Projektowanie typografii i opakowań (projektowanie kierunkowe)          </t>
  </si>
  <si>
    <t>K2_W01, K2_U02, K2_U05, K2_U07, K2_U08, K2_U13, K2_K02</t>
  </si>
  <si>
    <t>Projektowanie ergonomiczne 1 (projektowanie kierunkowe)</t>
  </si>
  <si>
    <t>K2_W06, K2_U01, K2_U02, K2_U05, K2_U07, K2_K01</t>
  </si>
  <si>
    <t>Projektowanie ergonomiczne 2 (projektowanie kierunkowe)</t>
  </si>
  <si>
    <t>Projektowanie produktu (projektowanie kierunkowe)</t>
  </si>
  <si>
    <t>Projektowanie interakcji (projektowanie kierunkowe)</t>
  </si>
  <si>
    <t>K2_W03, K2_U02, K2_U05, K2_U09, K2_K02</t>
  </si>
  <si>
    <t xml:space="preserve">Projektowanie innowacyjne (projektowanie kierunkowe) </t>
  </si>
  <si>
    <t>Projektowanie przestrzeni i barwy (projektowanie kierunkowe)</t>
  </si>
  <si>
    <t>Projektowanie struktur użytkowych (projektowanie kierunkowe)</t>
  </si>
  <si>
    <t>Projektowanie alternatywne (projektowanie kierunkowe)</t>
  </si>
  <si>
    <t>Projektowanie dla środowisk ekstremalnych (projektowanie kierunkowe)</t>
  </si>
  <si>
    <t>Projektowanie społecznie odpowiedzialne (projektowanie kierunkowe)</t>
  </si>
  <si>
    <t>Projektowanie tekstyliów użytkowych (projektowanie kierunkowe)</t>
  </si>
  <si>
    <t>Projektowanie rynkowe (projektowanie kierunkowe)</t>
  </si>
  <si>
    <t>K2_W05, K2_U04, K2_U10, K2_K04</t>
  </si>
  <si>
    <t>K2_W06, K2_W07, K2_U02, K2_U05, K2_U08, K_U13,  K2_K01, K2_K02</t>
  </si>
  <si>
    <t>K2_W01, K2_W06,  K2_W07, K2_U02, K2_U03,  K2_U04, K2_U05, K2_U11, K2_K01, K2_K02, K2_K03</t>
  </si>
  <si>
    <t>K2_W01, K2_U02, K2_U03, K2_U06, K2_U07, K2_U11, K2_K03, K2_K04</t>
  </si>
  <si>
    <t>K2_W01, K2_W03, K2_W04, K2_U01, K2_U03, K2_U06, K2_K02, K2_K05</t>
  </si>
  <si>
    <t>0212.MA.8.3.12.S–j</t>
  </si>
  <si>
    <t>0212.MA.8.3.21.S–j</t>
  </si>
  <si>
    <t>0212.MA.8.3.31.S–j</t>
  </si>
  <si>
    <t>0212.MA.8.5.21.S–j</t>
  </si>
  <si>
    <t>0212.MA.8.3.42.S–j</t>
  </si>
  <si>
    <t>0212.MA.8.3.51.S–j</t>
  </si>
  <si>
    <t xml:space="preserve">0212.MA.8.3.32.S–j </t>
  </si>
  <si>
    <t>0212.MA.8.2.11.S–j</t>
  </si>
  <si>
    <t>0212.MA.8.5.22.S–j</t>
  </si>
  <si>
    <t>0212.MA.8.6.21.S–j</t>
  </si>
  <si>
    <t>0212.MA.8.7.21.S–j</t>
  </si>
  <si>
    <t>0212.MA.8.4.12.S–j</t>
  </si>
  <si>
    <t>0212.MA.8.6.11.S–j</t>
  </si>
  <si>
    <t>0212.MA.8.4.31.S–j</t>
  </si>
  <si>
    <t>0212.MA.8.4.23.S–j</t>
  </si>
  <si>
    <t>0212.MA.8.2.21.S–j</t>
  </si>
  <si>
    <t>0212.MA.8.7.31.S–j</t>
  </si>
  <si>
    <t>0212.MA.8.0.022.S–j</t>
  </si>
  <si>
    <t>Praca dyplomowa magisterska</t>
  </si>
  <si>
    <t>K2_W05, K2_W07, K2_U03, K2_U05, K2_U06, K2_U11, K2_U13, K2_K05, K2_K06</t>
  </si>
  <si>
    <t>praca dyplomowa magisterska</t>
  </si>
  <si>
    <t>Z/O, Z/O/E</t>
  </si>
  <si>
    <t>0212.MA.8.0.01.S–j</t>
  </si>
  <si>
    <t>0212.MA.8.0.03.S–j</t>
  </si>
  <si>
    <t>Historia i krytyka wzornictwa</t>
  </si>
  <si>
    <t>0212.MA.8.0.04.S–j</t>
  </si>
  <si>
    <t>K2_W04, K2_U11, K2_K04, K2_K05</t>
  </si>
  <si>
    <t>Historia sztuki współczesnej</t>
  </si>
  <si>
    <t>K2_W02, K2_W04, K2_U04, K2_U11, K2_K05</t>
  </si>
  <si>
    <t>wykład, seminarium</t>
  </si>
  <si>
    <t>0212.MA.8.0.02.S–j</t>
  </si>
  <si>
    <t>0212.MA.8.0.012.S–j</t>
  </si>
  <si>
    <t>0212.MA.8.0.05.S–j</t>
  </si>
  <si>
    <t>Retoryka i autoprezentacja</t>
  </si>
  <si>
    <t>0212.MA.8.0.019.S–j</t>
  </si>
  <si>
    <t>Profesjonalne portfolio</t>
  </si>
  <si>
    <t xml:space="preserve">K2_W06, K2_W07, K2_U01, K2_U02, K2_U10, K2_K03
</t>
  </si>
  <si>
    <t>0212.MA.8.0.018.S–j</t>
  </si>
  <si>
    <t>Socjologia dla projektantów</t>
  </si>
  <si>
    <t>K2_W01, K2_W02, K2_U01, K2_U02, K2_K01</t>
  </si>
  <si>
    <t>0212.MA.8.0.013.S–j</t>
  </si>
  <si>
    <t>Teoria designu</t>
  </si>
  <si>
    <t>0212.MA.8.0.015.S–j</t>
  </si>
  <si>
    <t>K2_W02, K2_W06, K2_U04, K2_K01, K2_K04</t>
  </si>
  <si>
    <t>Język angielski - terminologia specjalistyczna</t>
  </si>
  <si>
    <t>Przedmiot wolnego wyboru (do wybrania na innym Wydziale)</t>
  </si>
  <si>
    <t>efekty zmienne, w zależności od wybranego przez studenta przedmiotu spośród przedmiotów na innych kierunkach studiów</t>
  </si>
  <si>
    <t>zależnie od wybranego przedmiotu</t>
  </si>
  <si>
    <t>w lub ćw</t>
  </si>
  <si>
    <t>Zmienne</t>
  </si>
  <si>
    <t>Semiotyka dla projektantów</t>
  </si>
  <si>
    <t>0212.MA.8.0.014.S–j</t>
  </si>
  <si>
    <t>K2_W03, K2_W04, K2_W06, K2_U04, K2_U11, K2_U12, K2_K01, K2_K04</t>
  </si>
  <si>
    <t>Praktyka projektowa</t>
  </si>
  <si>
    <t>Redakcja i edycja</t>
  </si>
  <si>
    <t>K2_W01, K2_U06, K2_U08, K2_U11, K2_K02, K2_K04, K2_K05, K2_K06</t>
  </si>
  <si>
    <t>ćwiczenia</t>
  </si>
  <si>
    <t>0212.MA.8.0.020.S–j</t>
  </si>
  <si>
    <t>0212.MA.8.0.021.S–j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</si>
</sst>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darkGray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8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2"/>
    </xf>
    <xf numFmtId="0" fontId="12" fillId="0" borderId="1" xfId="0" applyFont="1" applyBorder="1" applyAlignment="1">
      <alignment horizontal="left" vertical="center" indent="2"/>
    </xf>
    <xf numFmtId="0" fontId="14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2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indent="2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indent="2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6" fillId="4" borderId="1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  <xf numFmtId="0" fontId="0" fillId="0" borderId="0" xfId="0" applyAlignment="1">
      <alignment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9"/>
  <sheetViews>
    <sheetView tabSelected="1" zoomScaleNormal="100" workbookViewId="0">
      <selection activeCell="F99" sqref="F99"/>
    </sheetView>
  </sheetViews>
  <sheetFormatPr defaultRowHeight="15" x14ac:dyDescent="0.25"/>
  <cols>
    <col min="2" max="2" width="8.5703125" customWidth="1"/>
    <col min="3" max="3" width="13.42578125" customWidth="1"/>
    <col min="4" max="4" width="64.5703125" customWidth="1"/>
    <col min="5" max="5" width="29" style="67" customWidth="1"/>
    <col min="6" max="8" width="15.5703125" customWidth="1"/>
    <col min="9" max="10" width="17.42578125" customWidth="1"/>
    <col min="11" max="12" width="15.5703125" customWidth="1"/>
    <col min="13" max="13" width="48.5703125" style="9" customWidth="1"/>
    <col min="14" max="14" width="6.42578125" style="3" customWidth="1"/>
    <col min="15" max="16" width="5.5703125" style="3" customWidth="1"/>
    <col min="17" max="17" width="4.85546875" style="3" customWidth="1"/>
  </cols>
  <sheetData>
    <row r="1" spans="2:17" ht="30.75" customHeight="1" x14ac:dyDescent="0.25">
      <c r="B1" s="105" t="s">
        <v>131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2:17" ht="48" customHeight="1" x14ac:dyDescent="0.25">
      <c r="B2" s="89" t="s">
        <v>132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2:17" ht="18.600000000000001" customHeight="1" x14ac:dyDescent="0.25">
      <c r="B3" s="33"/>
      <c r="C3" s="33"/>
      <c r="D3" s="11" t="s">
        <v>0</v>
      </c>
      <c r="E3" s="60"/>
      <c r="F3" s="33"/>
      <c r="G3" s="33"/>
      <c r="H3" s="33"/>
      <c r="I3" s="33"/>
      <c r="J3" s="33"/>
      <c r="K3" s="33"/>
      <c r="L3" s="33"/>
      <c r="M3" s="33"/>
    </row>
    <row r="4" spans="2:17" ht="18.600000000000001" customHeight="1" x14ac:dyDescent="0.25">
      <c r="B4" s="33"/>
      <c r="C4" s="33"/>
      <c r="D4" s="11" t="s">
        <v>1</v>
      </c>
      <c r="E4" s="60"/>
      <c r="F4" s="33"/>
      <c r="G4" s="33"/>
      <c r="H4" s="33"/>
      <c r="I4" s="33"/>
      <c r="J4" s="33"/>
      <c r="K4" s="33"/>
      <c r="L4" s="33"/>
      <c r="M4" s="33"/>
    </row>
    <row r="5" spans="2:17" ht="17.45" customHeight="1" x14ac:dyDescent="0.25">
      <c r="B5" s="33"/>
      <c r="C5" s="33"/>
      <c r="D5" s="11" t="s">
        <v>133</v>
      </c>
      <c r="E5" s="60"/>
      <c r="F5" s="33"/>
      <c r="G5" s="33"/>
      <c r="H5" s="33"/>
      <c r="I5" s="33"/>
      <c r="J5" s="33"/>
      <c r="K5" s="33"/>
      <c r="L5" s="33"/>
      <c r="M5" s="33"/>
    </row>
    <row r="6" spans="2:17" ht="16.5" customHeight="1" x14ac:dyDescent="0.25">
      <c r="B6" s="33"/>
      <c r="C6" s="33"/>
      <c r="D6" s="11" t="s">
        <v>2</v>
      </c>
      <c r="E6" s="60"/>
      <c r="F6" s="33"/>
      <c r="G6" s="33"/>
      <c r="H6" s="33"/>
      <c r="I6" s="33"/>
      <c r="J6" s="33"/>
      <c r="K6" s="33"/>
      <c r="L6" s="33"/>
      <c r="M6" s="8"/>
    </row>
    <row r="7" spans="2:17" ht="17.25" customHeight="1" x14ac:dyDescent="0.25">
      <c r="B7" s="21"/>
      <c r="C7" s="21"/>
      <c r="E7" s="61"/>
      <c r="F7" s="21"/>
      <c r="G7" s="21"/>
      <c r="H7" s="21"/>
      <c r="I7" s="21"/>
      <c r="J7" s="21"/>
      <c r="K7" s="21"/>
      <c r="L7" s="21"/>
      <c r="M7" s="22"/>
    </row>
    <row r="8" spans="2:17" ht="151.5" customHeight="1" x14ac:dyDescent="0.25">
      <c r="B8" s="12" t="s">
        <v>3</v>
      </c>
      <c r="C8" s="13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134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58" t="s">
        <v>14</v>
      </c>
      <c r="O8" s="6"/>
      <c r="P8" s="6"/>
      <c r="Q8" s="6"/>
    </row>
    <row r="9" spans="2:17" ht="44.45" customHeight="1" x14ac:dyDescent="0.25">
      <c r="B9" s="86" t="s">
        <v>15</v>
      </c>
      <c r="C9" s="77" t="s">
        <v>16</v>
      </c>
      <c r="D9" s="28" t="s">
        <v>17</v>
      </c>
      <c r="E9" s="34" t="s">
        <v>18</v>
      </c>
      <c r="F9" s="27" t="s">
        <v>19</v>
      </c>
      <c r="G9" s="27">
        <v>8</v>
      </c>
      <c r="H9" s="35">
        <v>240</v>
      </c>
      <c r="I9" s="27" t="s">
        <v>20</v>
      </c>
      <c r="J9" s="27" t="s">
        <v>21</v>
      </c>
      <c r="K9" s="27">
        <v>60</v>
      </c>
      <c r="L9" s="31"/>
      <c r="M9" s="106" t="s">
        <v>135</v>
      </c>
      <c r="N9" s="59"/>
      <c r="O9" s="4"/>
    </row>
    <row r="10" spans="2:17" ht="27" customHeight="1" x14ac:dyDescent="0.25">
      <c r="B10" s="87"/>
      <c r="C10" s="78"/>
      <c r="D10" s="28" t="s">
        <v>22</v>
      </c>
      <c r="E10" s="34" t="s">
        <v>23</v>
      </c>
      <c r="F10" s="27" t="s">
        <v>19</v>
      </c>
      <c r="G10" s="27">
        <v>8</v>
      </c>
      <c r="H10" s="35">
        <v>240</v>
      </c>
      <c r="I10" s="27" t="s">
        <v>20</v>
      </c>
      <c r="J10" s="27" t="s">
        <v>21</v>
      </c>
      <c r="K10" s="27">
        <v>120</v>
      </c>
      <c r="L10" s="31"/>
      <c r="M10" s="106" t="s">
        <v>136</v>
      </c>
      <c r="N10" s="59"/>
      <c r="O10" s="4"/>
    </row>
    <row r="11" spans="2:17" ht="43.9" customHeight="1" x14ac:dyDescent="0.25">
      <c r="B11" s="87"/>
      <c r="C11" s="78"/>
      <c r="D11" s="36" t="s">
        <v>24</v>
      </c>
      <c r="E11" s="34" t="s">
        <v>25</v>
      </c>
      <c r="F11" s="27" t="s">
        <v>19</v>
      </c>
      <c r="G11" s="37">
        <v>8</v>
      </c>
      <c r="H11" s="38">
        <v>240</v>
      </c>
      <c r="I11" s="27" t="s">
        <v>20</v>
      </c>
      <c r="J11" s="27" t="s">
        <v>21</v>
      </c>
      <c r="K11" s="27">
        <v>120</v>
      </c>
      <c r="L11" s="31"/>
      <c r="M11" s="106" t="s">
        <v>137</v>
      </c>
      <c r="N11" s="59"/>
      <c r="O11" s="4"/>
    </row>
    <row r="12" spans="2:17" ht="32.450000000000003" customHeight="1" x14ac:dyDescent="0.25">
      <c r="B12" s="87"/>
      <c r="C12" s="78"/>
      <c r="D12" s="42" t="s">
        <v>27</v>
      </c>
      <c r="E12" s="34" t="s">
        <v>28</v>
      </c>
      <c r="F12" s="27" t="s">
        <v>19</v>
      </c>
      <c r="G12" s="27">
        <v>3</v>
      </c>
      <c r="H12" s="27">
        <v>90</v>
      </c>
      <c r="I12" s="27" t="s">
        <v>20</v>
      </c>
      <c r="J12" s="27" t="s">
        <v>21</v>
      </c>
      <c r="K12" s="27">
        <v>64</v>
      </c>
      <c r="L12" s="31" t="s">
        <v>14</v>
      </c>
      <c r="M12" s="107" t="s">
        <v>138</v>
      </c>
      <c r="N12" s="59">
        <v>3</v>
      </c>
      <c r="O12" s="4"/>
    </row>
    <row r="13" spans="2:17" ht="46.15" customHeight="1" x14ac:dyDescent="0.25">
      <c r="B13" s="87"/>
      <c r="C13" s="78"/>
      <c r="D13" s="42" t="s">
        <v>29</v>
      </c>
      <c r="E13" s="34" t="s">
        <v>30</v>
      </c>
      <c r="F13" s="27" t="s">
        <v>19</v>
      </c>
      <c r="G13" s="43">
        <v>3</v>
      </c>
      <c r="H13" s="35">
        <v>90</v>
      </c>
      <c r="I13" s="27" t="s">
        <v>20</v>
      </c>
      <c r="J13" s="27" t="s">
        <v>21</v>
      </c>
      <c r="K13" s="27">
        <v>64</v>
      </c>
      <c r="L13" s="31" t="s">
        <v>14</v>
      </c>
      <c r="M13" s="106" t="s">
        <v>139</v>
      </c>
      <c r="N13" s="71">
        <v>3</v>
      </c>
      <c r="O13" s="4"/>
    </row>
    <row r="14" spans="2:17" ht="31.15" customHeight="1" x14ac:dyDescent="0.25">
      <c r="B14" s="87"/>
      <c r="C14" s="78"/>
      <c r="D14" s="44" t="s">
        <v>31</v>
      </c>
      <c r="E14" s="34" t="s">
        <v>32</v>
      </c>
      <c r="F14" s="27" t="s">
        <v>26</v>
      </c>
      <c r="G14" s="37">
        <v>3</v>
      </c>
      <c r="H14" s="38">
        <v>90</v>
      </c>
      <c r="I14" s="27" t="s">
        <v>20</v>
      </c>
      <c r="J14" s="27" t="s">
        <v>33</v>
      </c>
      <c r="K14" s="27">
        <v>64</v>
      </c>
      <c r="L14" s="31" t="s">
        <v>14</v>
      </c>
      <c r="M14" s="107" t="s">
        <v>140</v>
      </c>
      <c r="N14" s="71">
        <v>3</v>
      </c>
      <c r="O14" s="4"/>
    </row>
    <row r="15" spans="2:17" ht="46.15" customHeight="1" x14ac:dyDescent="0.25">
      <c r="B15" s="87"/>
      <c r="C15" s="78"/>
      <c r="D15" s="44" t="s">
        <v>34</v>
      </c>
      <c r="E15" s="34" t="s">
        <v>35</v>
      </c>
      <c r="F15" s="27" t="s">
        <v>19</v>
      </c>
      <c r="G15" s="27">
        <v>3</v>
      </c>
      <c r="H15" s="27">
        <v>90</v>
      </c>
      <c r="I15" s="27" t="s">
        <v>20</v>
      </c>
      <c r="J15" s="27" t="s">
        <v>33</v>
      </c>
      <c r="K15" s="27">
        <v>56</v>
      </c>
      <c r="L15" s="31" t="s">
        <v>14</v>
      </c>
      <c r="M15" s="107" t="s">
        <v>141</v>
      </c>
      <c r="N15" s="71">
        <v>3</v>
      </c>
      <c r="O15" s="4"/>
    </row>
    <row r="16" spans="2:17" ht="27" customHeight="1" x14ac:dyDescent="0.25">
      <c r="B16" s="87"/>
      <c r="C16" s="78"/>
      <c r="D16" s="45" t="s">
        <v>142</v>
      </c>
      <c r="E16" s="34" t="s">
        <v>36</v>
      </c>
      <c r="F16" s="76" t="s">
        <v>26</v>
      </c>
      <c r="G16" s="76">
        <v>3</v>
      </c>
      <c r="H16" s="76">
        <v>90</v>
      </c>
      <c r="I16" s="76" t="s">
        <v>20</v>
      </c>
      <c r="J16" s="76" t="s">
        <v>21</v>
      </c>
      <c r="K16" s="76">
        <v>56</v>
      </c>
      <c r="L16" s="31"/>
      <c r="M16" s="107" t="s">
        <v>143</v>
      </c>
      <c r="N16" s="71"/>
      <c r="O16" s="4"/>
    </row>
    <row r="17" spans="2:15" ht="42" customHeight="1" x14ac:dyDescent="0.25">
      <c r="B17" s="87"/>
      <c r="C17" s="78"/>
      <c r="D17" s="46" t="s">
        <v>37</v>
      </c>
      <c r="E17" s="34" t="s">
        <v>38</v>
      </c>
      <c r="F17" s="76" t="s">
        <v>19</v>
      </c>
      <c r="G17" s="76">
        <v>3</v>
      </c>
      <c r="H17" s="76">
        <v>90</v>
      </c>
      <c r="I17" s="76" t="s">
        <v>20</v>
      </c>
      <c r="J17" s="76" t="s">
        <v>21</v>
      </c>
      <c r="K17" s="76">
        <v>56</v>
      </c>
      <c r="L17" s="31" t="s">
        <v>14</v>
      </c>
      <c r="M17" s="107" t="s">
        <v>144</v>
      </c>
      <c r="N17" s="71"/>
      <c r="O17" s="4"/>
    </row>
    <row r="18" spans="2:15" ht="39.75" customHeight="1" x14ac:dyDescent="0.25">
      <c r="B18" s="87"/>
      <c r="C18" s="79"/>
      <c r="D18" s="46" t="s">
        <v>41</v>
      </c>
      <c r="E18" s="34" t="s">
        <v>42</v>
      </c>
      <c r="F18" s="47" t="s">
        <v>26</v>
      </c>
      <c r="G18" s="47">
        <v>1</v>
      </c>
      <c r="H18" s="27">
        <v>30</v>
      </c>
      <c r="I18" s="47" t="s">
        <v>39</v>
      </c>
      <c r="J18" s="47" t="s">
        <v>40</v>
      </c>
      <c r="K18" s="47">
        <v>28</v>
      </c>
      <c r="L18" s="31" t="s">
        <v>14</v>
      </c>
      <c r="M18" s="107" t="s">
        <v>147</v>
      </c>
      <c r="N18" s="71">
        <v>1</v>
      </c>
      <c r="O18" s="4"/>
    </row>
    <row r="19" spans="2:15" ht="46.35" customHeight="1" x14ac:dyDescent="0.25">
      <c r="B19" s="87"/>
      <c r="C19" s="88" t="s">
        <v>43</v>
      </c>
      <c r="D19" s="45" t="s">
        <v>44</v>
      </c>
      <c r="E19" s="34" t="s">
        <v>45</v>
      </c>
      <c r="F19" s="27" t="s">
        <v>19</v>
      </c>
      <c r="G19" s="31">
        <v>6</v>
      </c>
      <c r="H19" s="48">
        <v>180</v>
      </c>
      <c r="I19" s="27" t="s">
        <v>20</v>
      </c>
      <c r="J19" s="27" t="s">
        <v>46</v>
      </c>
      <c r="K19" s="27">
        <v>120</v>
      </c>
      <c r="L19" s="31" t="s">
        <v>14</v>
      </c>
      <c r="M19" s="106" t="s">
        <v>148</v>
      </c>
      <c r="N19" s="71">
        <v>6</v>
      </c>
    </row>
    <row r="20" spans="2:15" ht="39.6" customHeight="1" x14ac:dyDescent="0.25">
      <c r="B20" s="87"/>
      <c r="C20" s="88"/>
      <c r="D20" s="49" t="s">
        <v>149</v>
      </c>
      <c r="E20" s="34" t="s">
        <v>47</v>
      </c>
      <c r="F20" s="27" t="s">
        <v>19</v>
      </c>
      <c r="G20" s="31">
        <v>6</v>
      </c>
      <c r="H20" s="38">
        <v>180</v>
      </c>
      <c r="I20" s="27" t="s">
        <v>20</v>
      </c>
      <c r="J20" s="27" t="s">
        <v>46</v>
      </c>
      <c r="K20" s="27">
        <v>160</v>
      </c>
      <c r="L20" s="31" t="s">
        <v>14</v>
      </c>
      <c r="M20" s="106" t="s">
        <v>150</v>
      </c>
      <c r="N20" s="71">
        <v>6</v>
      </c>
    </row>
    <row r="21" spans="2:15" ht="34.9" customHeight="1" x14ac:dyDescent="0.25">
      <c r="B21" s="87"/>
      <c r="C21" s="88"/>
      <c r="D21" s="45" t="s">
        <v>48</v>
      </c>
      <c r="E21" s="62" t="s">
        <v>49</v>
      </c>
      <c r="F21" s="27" t="s">
        <v>19</v>
      </c>
      <c r="G21" s="31">
        <v>6</v>
      </c>
      <c r="H21" s="38">
        <v>180</v>
      </c>
      <c r="I21" s="27" t="s">
        <v>20</v>
      </c>
      <c r="J21" s="27" t="s">
        <v>46</v>
      </c>
      <c r="K21" s="27">
        <v>120</v>
      </c>
      <c r="L21" s="31" t="s">
        <v>14</v>
      </c>
      <c r="M21" s="106" t="s">
        <v>151</v>
      </c>
      <c r="N21" s="71">
        <v>6</v>
      </c>
    </row>
    <row r="22" spans="2:15" ht="39" customHeight="1" x14ac:dyDescent="0.25">
      <c r="B22" s="87"/>
      <c r="C22" s="88"/>
      <c r="D22" s="46" t="s">
        <v>50</v>
      </c>
      <c r="E22" s="34" t="s">
        <v>51</v>
      </c>
      <c r="F22" s="27" t="s">
        <v>19</v>
      </c>
      <c r="G22" s="31">
        <v>6</v>
      </c>
      <c r="H22" s="38">
        <v>180</v>
      </c>
      <c r="I22" s="27" t="s">
        <v>20</v>
      </c>
      <c r="J22" s="27" t="s">
        <v>46</v>
      </c>
      <c r="K22" s="27">
        <v>120</v>
      </c>
      <c r="L22" s="31" t="s">
        <v>14</v>
      </c>
      <c r="M22" s="106" t="s">
        <v>152</v>
      </c>
      <c r="N22" s="71">
        <v>6</v>
      </c>
    </row>
    <row r="23" spans="2:15" ht="49.9" customHeight="1" x14ac:dyDescent="0.25">
      <c r="B23" s="87"/>
      <c r="C23" s="88"/>
      <c r="D23" s="44" t="s">
        <v>52</v>
      </c>
      <c r="E23" s="34" t="s">
        <v>53</v>
      </c>
      <c r="F23" s="27" t="s">
        <v>19</v>
      </c>
      <c r="G23" s="50">
        <v>6</v>
      </c>
      <c r="H23" s="27">
        <v>180</v>
      </c>
      <c r="I23" s="27" t="s">
        <v>20</v>
      </c>
      <c r="J23" s="27" t="s">
        <v>46</v>
      </c>
      <c r="K23" s="27">
        <v>120</v>
      </c>
      <c r="L23" s="31" t="s">
        <v>14</v>
      </c>
      <c r="M23" s="106" t="s">
        <v>153</v>
      </c>
      <c r="N23" s="71">
        <v>6</v>
      </c>
    </row>
    <row r="24" spans="2:15" ht="39.6" customHeight="1" x14ac:dyDescent="0.25">
      <c r="B24" s="87"/>
      <c r="C24" s="88"/>
      <c r="D24" s="42" t="s">
        <v>54</v>
      </c>
      <c r="E24" s="34" t="s">
        <v>55</v>
      </c>
      <c r="F24" s="50" t="s">
        <v>56</v>
      </c>
      <c r="G24" s="27">
        <v>2</v>
      </c>
      <c r="H24" s="27">
        <v>60</v>
      </c>
      <c r="I24" s="27" t="s">
        <v>57</v>
      </c>
      <c r="J24" s="27" t="s">
        <v>46</v>
      </c>
      <c r="K24" s="27">
        <v>57</v>
      </c>
      <c r="L24" s="31" t="s">
        <v>14</v>
      </c>
      <c r="M24" s="106" t="s">
        <v>154</v>
      </c>
      <c r="N24" s="71">
        <v>2</v>
      </c>
    </row>
    <row r="25" spans="2:15" ht="34.15" customHeight="1" x14ac:dyDescent="0.25">
      <c r="B25" s="87"/>
      <c r="C25" s="88" t="s">
        <v>58</v>
      </c>
      <c r="D25" s="51" t="s">
        <v>155</v>
      </c>
      <c r="E25" s="39" t="s">
        <v>59</v>
      </c>
      <c r="F25" s="40" t="s">
        <v>26</v>
      </c>
      <c r="G25" s="52">
        <v>2</v>
      </c>
      <c r="H25" s="38">
        <v>60</v>
      </c>
      <c r="I25" s="40" t="s">
        <v>20</v>
      </c>
      <c r="J25" s="40" t="s">
        <v>60</v>
      </c>
      <c r="K25" s="40">
        <v>30</v>
      </c>
      <c r="L25" s="41"/>
      <c r="M25" s="107" t="s">
        <v>160</v>
      </c>
      <c r="N25" s="71"/>
    </row>
    <row r="26" spans="2:15" ht="34.9" customHeight="1" x14ac:dyDescent="0.25">
      <c r="B26" s="87"/>
      <c r="C26" s="88"/>
      <c r="D26" s="51" t="s">
        <v>156</v>
      </c>
      <c r="E26" s="34" t="s">
        <v>59</v>
      </c>
      <c r="F26" s="27" t="s">
        <v>26</v>
      </c>
      <c r="G26" s="37">
        <v>2</v>
      </c>
      <c r="H26" s="38">
        <v>60</v>
      </c>
      <c r="I26" s="72" t="s">
        <v>20</v>
      </c>
      <c r="J26" s="27" t="s">
        <v>60</v>
      </c>
      <c r="K26" s="27">
        <v>28</v>
      </c>
      <c r="L26" s="31"/>
      <c r="M26" s="107" t="s">
        <v>159</v>
      </c>
      <c r="N26" s="71"/>
    </row>
    <row r="27" spans="2:15" ht="36" customHeight="1" x14ac:dyDescent="0.25">
      <c r="B27" s="87"/>
      <c r="C27" s="88"/>
      <c r="D27" s="51" t="s">
        <v>157</v>
      </c>
      <c r="E27" s="34" t="s">
        <v>59</v>
      </c>
      <c r="F27" s="76" t="s">
        <v>26</v>
      </c>
      <c r="G27" s="37">
        <v>2</v>
      </c>
      <c r="H27" s="38">
        <v>60</v>
      </c>
      <c r="I27" s="72" t="s">
        <v>20</v>
      </c>
      <c r="J27" s="27" t="s">
        <v>60</v>
      </c>
      <c r="K27" s="76">
        <v>30</v>
      </c>
      <c r="L27" s="31"/>
      <c r="M27" s="107" t="s">
        <v>158</v>
      </c>
      <c r="N27" s="71"/>
    </row>
    <row r="28" spans="2:15" ht="36" customHeight="1" x14ac:dyDescent="0.25">
      <c r="B28" s="87"/>
      <c r="C28" s="88"/>
      <c r="D28" s="51" t="s">
        <v>166</v>
      </c>
      <c r="E28" s="34" t="s">
        <v>59</v>
      </c>
      <c r="F28" s="76" t="s">
        <v>26</v>
      </c>
      <c r="G28" s="37">
        <v>2</v>
      </c>
      <c r="H28" s="38">
        <v>60</v>
      </c>
      <c r="I28" s="72" t="s">
        <v>20</v>
      </c>
      <c r="J28" s="76" t="s">
        <v>60</v>
      </c>
      <c r="K28" s="76">
        <v>58</v>
      </c>
      <c r="L28" s="31"/>
      <c r="M28" s="107" t="s">
        <v>167</v>
      </c>
      <c r="N28" s="71"/>
    </row>
    <row r="29" spans="2:15" ht="41.45" customHeight="1" x14ac:dyDescent="0.25">
      <c r="B29" s="87"/>
      <c r="C29" s="88"/>
      <c r="D29" s="28" t="s">
        <v>161</v>
      </c>
      <c r="E29" s="68" t="s">
        <v>61</v>
      </c>
      <c r="F29" s="76" t="s">
        <v>26</v>
      </c>
      <c r="G29" s="37">
        <v>2</v>
      </c>
      <c r="H29" s="38">
        <v>62</v>
      </c>
      <c r="I29" s="72" t="s">
        <v>20</v>
      </c>
      <c r="J29" s="76" t="s">
        <v>60</v>
      </c>
      <c r="K29" s="76">
        <v>60</v>
      </c>
      <c r="L29" s="31"/>
      <c r="M29" s="107" t="s">
        <v>162</v>
      </c>
      <c r="N29" s="71"/>
    </row>
    <row r="30" spans="2:15" ht="41.45" customHeight="1" x14ac:dyDescent="0.25">
      <c r="B30" s="87"/>
      <c r="C30" s="88"/>
      <c r="D30" s="28" t="s">
        <v>164</v>
      </c>
      <c r="E30" s="68" t="s">
        <v>62</v>
      </c>
      <c r="F30" s="27" t="s">
        <v>26</v>
      </c>
      <c r="G30" s="27">
        <v>2</v>
      </c>
      <c r="H30" s="27">
        <v>60</v>
      </c>
      <c r="I30" s="72" t="s">
        <v>20</v>
      </c>
      <c r="J30" s="76" t="s">
        <v>60</v>
      </c>
      <c r="K30" s="27">
        <v>30</v>
      </c>
      <c r="L30" s="31"/>
      <c r="M30" s="107" t="s">
        <v>165</v>
      </c>
      <c r="N30" s="71"/>
    </row>
    <row r="31" spans="2:15" ht="38.450000000000003" customHeight="1" x14ac:dyDescent="0.25">
      <c r="B31" s="87"/>
      <c r="C31" s="88"/>
      <c r="D31" s="44" t="s">
        <v>63</v>
      </c>
      <c r="E31" s="34" t="s">
        <v>62</v>
      </c>
      <c r="F31" s="27" t="s">
        <v>26</v>
      </c>
      <c r="G31" s="27">
        <v>1</v>
      </c>
      <c r="H31" s="27">
        <v>30</v>
      </c>
      <c r="I31" s="72" t="s">
        <v>20</v>
      </c>
      <c r="J31" s="27" t="s">
        <v>60</v>
      </c>
      <c r="K31" s="27">
        <v>30</v>
      </c>
      <c r="L31" s="31"/>
      <c r="M31" s="107" t="s">
        <v>163</v>
      </c>
      <c r="N31" s="71"/>
    </row>
    <row r="32" spans="2:15" ht="26.25" customHeight="1" x14ac:dyDescent="0.25">
      <c r="B32" s="87"/>
      <c r="C32" s="88" t="s">
        <v>64</v>
      </c>
      <c r="D32" s="49" t="s">
        <v>65</v>
      </c>
      <c r="E32" s="34" t="s">
        <v>66</v>
      </c>
      <c r="F32" s="27" t="s">
        <v>26</v>
      </c>
      <c r="G32" s="37">
        <v>1</v>
      </c>
      <c r="H32" s="38">
        <v>30</v>
      </c>
      <c r="I32" s="27" t="s">
        <v>39</v>
      </c>
      <c r="J32" s="27" t="s">
        <v>67</v>
      </c>
      <c r="K32" s="27">
        <v>30</v>
      </c>
      <c r="L32" s="31"/>
      <c r="M32" s="107" t="s">
        <v>168</v>
      </c>
      <c r="N32" s="71"/>
    </row>
    <row r="33" spans="2:14" ht="45.6" customHeight="1" x14ac:dyDescent="0.25">
      <c r="B33" s="87"/>
      <c r="C33" s="88"/>
      <c r="D33" s="49" t="s">
        <v>68</v>
      </c>
      <c r="E33" s="34" t="s">
        <v>69</v>
      </c>
      <c r="F33" s="27" t="s">
        <v>26</v>
      </c>
      <c r="G33" s="37">
        <v>8</v>
      </c>
      <c r="H33" s="38">
        <v>240</v>
      </c>
      <c r="I33" s="27" t="s">
        <v>20</v>
      </c>
      <c r="J33" s="27" t="s">
        <v>67</v>
      </c>
      <c r="K33" s="27">
        <v>120</v>
      </c>
      <c r="L33" s="31"/>
      <c r="M33" s="106" t="s">
        <v>169</v>
      </c>
      <c r="N33" s="71"/>
    </row>
    <row r="34" spans="2:14" ht="45.6" customHeight="1" x14ac:dyDescent="0.25">
      <c r="B34" s="87"/>
      <c r="C34" s="88"/>
      <c r="D34" s="46" t="s">
        <v>70</v>
      </c>
      <c r="E34" s="34" t="s">
        <v>71</v>
      </c>
      <c r="F34" s="27" t="s">
        <v>26</v>
      </c>
      <c r="G34" s="37">
        <v>4</v>
      </c>
      <c r="H34" s="38">
        <v>120</v>
      </c>
      <c r="I34" s="27" t="s">
        <v>20</v>
      </c>
      <c r="J34" s="27" t="s">
        <v>60</v>
      </c>
      <c r="K34" s="27">
        <v>90</v>
      </c>
      <c r="L34" s="31"/>
      <c r="M34" s="107" t="s">
        <v>170</v>
      </c>
      <c r="N34" s="71"/>
    </row>
    <row r="35" spans="2:14" ht="45.6" customHeight="1" x14ac:dyDescent="0.25">
      <c r="B35" s="87"/>
      <c r="C35" s="88"/>
      <c r="D35" s="46" t="s">
        <v>72</v>
      </c>
      <c r="E35" s="34" t="s">
        <v>73</v>
      </c>
      <c r="F35" s="27" t="s">
        <v>26</v>
      </c>
      <c r="G35" s="37">
        <v>2</v>
      </c>
      <c r="H35" s="38">
        <v>60</v>
      </c>
      <c r="I35" s="27" t="s">
        <v>20</v>
      </c>
      <c r="J35" s="27" t="s">
        <v>74</v>
      </c>
      <c r="K35" s="27">
        <v>30</v>
      </c>
      <c r="L35" s="31"/>
      <c r="M35" s="107" t="s">
        <v>171</v>
      </c>
      <c r="N35" s="71"/>
    </row>
    <row r="36" spans="2:14" ht="45.6" customHeight="1" x14ac:dyDescent="0.25">
      <c r="B36" s="87"/>
      <c r="C36" s="88"/>
      <c r="D36" s="46" t="s">
        <v>173</v>
      </c>
      <c r="E36" s="34" t="s">
        <v>75</v>
      </c>
      <c r="F36" s="27" t="s">
        <v>26</v>
      </c>
      <c r="G36" s="37">
        <v>5</v>
      </c>
      <c r="H36" s="38">
        <v>150</v>
      </c>
      <c r="I36" s="27" t="s">
        <v>20</v>
      </c>
      <c r="J36" s="27" t="s">
        <v>60</v>
      </c>
      <c r="K36" s="27">
        <v>120</v>
      </c>
      <c r="L36" s="31"/>
      <c r="M36" s="107" t="s">
        <v>172</v>
      </c>
      <c r="N36" s="71"/>
    </row>
    <row r="37" spans="2:14" ht="30" customHeight="1" x14ac:dyDescent="0.25">
      <c r="B37" s="87"/>
      <c r="C37" s="88"/>
      <c r="D37" s="46" t="s">
        <v>174</v>
      </c>
      <c r="E37" s="34" t="s">
        <v>175</v>
      </c>
      <c r="F37" s="27" t="s">
        <v>19</v>
      </c>
      <c r="G37" s="37">
        <v>5</v>
      </c>
      <c r="H37" s="38">
        <v>150</v>
      </c>
      <c r="I37" s="27" t="s">
        <v>20</v>
      </c>
      <c r="J37" s="27" t="s">
        <v>60</v>
      </c>
      <c r="K37" s="27">
        <v>120</v>
      </c>
      <c r="L37" s="31"/>
      <c r="M37" s="107" t="s">
        <v>176</v>
      </c>
      <c r="N37" s="71"/>
    </row>
    <row r="38" spans="2:14" ht="38.450000000000003" customHeight="1" x14ac:dyDescent="0.25">
      <c r="B38" s="87"/>
      <c r="C38" s="88"/>
      <c r="D38" s="46" t="s">
        <v>177</v>
      </c>
      <c r="E38" s="34" t="s">
        <v>146</v>
      </c>
      <c r="F38" s="76" t="s">
        <v>26</v>
      </c>
      <c r="G38" s="76">
        <v>2</v>
      </c>
      <c r="H38" s="76">
        <v>60</v>
      </c>
      <c r="I38" s="76" t="s">
        <v>20</v>
      </c>
      <c r="J38" s="76" t="s">
        <v>108</v>
      </c>
      <c r="K38" s="76">
        <v>58</v>
      </c>
      <c r="L38" s="31" t="s">
        <v>14</v>
      </c>
      <c r="M38" s="107" t="s">
        <v>178</v>
      </c>
      <c r="N38" s="71">
        <v>2</v>
      </c>
    </row>
    <row r="39" spans="2:14" ht="29.25" customHeight="1" x14ac:dyDescent="0.25">
      <c r="B39" s="87"/>
      <c r="C39" s="88"/>
      <c r="D39" s="110" t="s">
        <v>179</v>
      </c>
      <c r="E39" s="34" t="s">
        <v>180</v>
      </c>
      <c r="F39" s="76" t="s">
        <v>26</v>
      </c>
      <c r="G39" s="76">
        <v>1</v>
      </c>
      <c r="H39" s="76">
        <v>30</v>
      </c>
      <c r="I39" s="76" t="s">
        <v>20</v>
      </c>
      <c r="J39" s="76" t="s">
        <v>108</v>
      </c>
      <c r="K39" s="76">
        <v>30</v>
      </c>
      <c r="L39" s="31"/>
      <c r="M39" s="107" t="s">
        <v>181</v>
      </c>
      <c r="N39" s="71"/>
    </row>
    <row r="40" spans="2:14" ht="27.75" customHeight="1" x14ac:dyDescent="0.25">
      <c r="B40" s="87"/>
      <c r="C40" s="88"/>
      <c r="D40" s="111" t="s">
        <v>182</v>
      </c>
      <c r="E40" s="112" t="s">
        <v>183</v>
      </c>
      <c r="F40" s="76" t="s">
        <v>26</v>
      </c>
      <c r="G40" s="76">
        <v>1</v>
      </c>
      <c r="H40" s="53">
        <v>30</v>
      </c>
      <c r="I40" s="76" t="s">
        <v>20</v>
      </c>
      <c r="J40" s="76" t="s">
        <v>105</v>
      </c>
      <c r="K40" s="27">
        <v>30</v>
      </c>
      <c r="L40" s="31"/>
      <c r="M40" s="106" t="s">
        <v>184</v>
      </c>
      <c r="N40" s="71"/>
    </row>
    <row r="41" spans="2:14" ht="54.75" customHeight="1" x14ac:dyDescent="0.25">
      <c r="B41" s="87"/>
      <c r="C41" s="88"/>
      <c r="D41" s="42" t="s">
        <v>188</v>
      </c>
      <c r="E41" s="69" t="s">
        <v>76</v>
      </c>
      <c r="F41" s="76" t="s">
        <v>26</v>
      </c>
      <c r="G41" s="76">
        <v>3</v>
      </c>
      <c r="H41" s="76">
        <v>60</v>
      </c>
      <c r="I41" s="76" t="s">
        <v>20</v>
      </c>
      <c r="J41" s="76" t="s">
        <v>105</v>
      </c>
      <c r="K41" s="76">
        <v>58</v>
      </c>
      <c r="L41" s="31"/>
      <c r="M41" s="106" t="s">
        <v>187</v>
      </c>
      <c r="N41" s="71"/>
    </row>
    <row r="42" spans="2:14" ht="29.25" customHeight="1" x14ac:dyDescent="0.25">
      <c r="B42" s="87"/>
      <c r="C42" s="88"/>
      <c r="D42" s="42" t="s">
        <v>189</v>
      </c>
      <c r="E42" s="69" t="s">
        <v>77</v>
      </c>
      <c r="F42" s="76" t="s">
        <v>26</v>
      </c>
      <c r="G42" s="76">
        <v>2</v>
      </c>
      <c r="H42" s="76">
        <v>60</v>
      </c>
      <c r="I42" s="76" t="s">
        <v>20</v>
      </c>
      <c r="J42" s="76" t="s">
        <v>105</v>
      </c>
      <c r="K42" s="40">
        <v>28</v>
      </c>
      <c r="L42" s="31"/>
      <c r="M42" s="106" t="s">
        <v>190</v>
      </c>
      <c r="N42" s="71"/>
    </row>
    <row r="43" spans="2:14" ht="36.6" customHeight="1" x14ac:dyDescent="0.25">
      <c r="B43" s="87"/>
      <c r="C43" s="88"/>
      <c r="D43" s="109" t="s">
        <v>185</v>
      </c>
      <c r="E43" s="112" t="s">
        <v>186</v>
      </c>
      <c r="F43" s="76" t="s">
        <v>26</v>
      </c>
      <c r="G43" s="76">
        <v>2</v>
      </c>
      <c r="H43" s="76">
        <v>60</v>
      </c>
      <c r="I43" s="76" t="s">
        <v>20</v>
      </c>
      <c r="J43" s="76" t="s">
        <v>85</v>
      </c>
      <c r="K43" s="76">
        <v>32</v>
      </c>
      <c r="L43" s="31" t="s">
        <v>14</v>
      </c>
      <c r="M43" s="106" t="s">
        <v>191</v>
      </c>
      <c r="N43" s="71">
        <v>2</v>
      </c>
    </row>
    <row r="44" spans="2:14" ht="32.450000000000003" customHeight="1" x14ac:dyDescent="0.25">
      <c r="B44" s="87"/>
      <c r="C44" s="88"/>
      <c r="D44" s="42" t="s">
        <v>78</v>
      </c>
      <c r="E44" s="34" t="s">
        <v>79</v>
      </c>
      <c r="F44" s="76" t="s">
        <v>26</v>
      </c>
      <c r="G44" s="76">
        <v>1</v>
      </c>
      <c r="H44" s="76">
        <v>32</v>
      </c>
      <c r="I44" s="76" t="s">
        <v>20</v>
      </c>
      <c r="J44" s="76" t="s">
        <v>105</v>
      </c>
      <c r="K44" s="76">
        <v>30</v>
      </c>
      <c r="L44" s="31"/>
      <c r="M44" s="106" t="s">
        <v>192</v>
      </c>
      <c r="N44" s="71"/>
    </row>
    <row r="45" spans="2:14" ht="30" customHeight="1" x14ac:dyDescent="0.25">
      <c r="B45" s="87"/>
      <c r="C45" s="88"/>
      <c r="D45" s="42" t="s">
        <v>80</v>
      </c>
      <c r="E45" s="34" t="s">
        <v>81</v>
      </c>
      <c r="F45" s="27" t="s">
        <v>26</v>
      </c>
      <c r="G45" s="76">
        <v>3</v>
      </c>
      <c r="H45" s="76">
        <v>90</v>
      </c>
      <c r="I45" s="27" t="s">
        <v>20</v>
      </c>
      <c r="J45" s="27" t="s">
        <v>67</v>
      </c>
      <c r="K45" s="27">
        <v>58</v>
      </c>
      <c r="L45" s="31" t="s">
        <v>14</v>
      </c>
      <c r="M45" s="107" t="s">
        <v>193</v>
      </c>
      <c r="N45" s="71">
        <v>3</v>
      </c>
    </row>
    <row r="46" spans="2:14" ht="26.25" customHeight="1" x14ac:dyDescent="0.25">
      <c r="B46" s="87"/>
      <c r="C46" s="88"/>
      <c r="D46" s="44" t="s">
        <v>82</v>
      </c>
      <c r="E46" s="34" t="s">
        <v>83</v>
      </c>
      <c r="F46" s="27" t="s">
        <v>26</v>
      </c>
      <c r="G46" s="76">
        <v>2</v>
      </c>
      <c r="H46" s="76">
        <v>60</v>
      </c>
      <c r="I46" s="27" t="s">
        <v>20</v>
      </c>
      <c r="J46" s="27" t="s">
        <v>67</v>
      </c>
      <c r="K46" s="27">
        <v>30</v>
      </c>
      <c r="L46" s="31" t="s">
        <v>14</v>
      </c>
      <c r="M46" s="107" t="s">
        <v>194</v>
      </c>
      <c r="N46" s="71">
        <v>2</v>
      </c>
    </row>
    <row r="47" spans="2:14" ht="26.25" customHeight="1" x14ac:dyDescent="0.25">
      <c r="B47" s="87"/>
      <c r="C47" s="88"/>
      <c r="D47" s="109" t="s">
        <v>145</v>
      </c>
      <c r="E47" s="34" t="s">
        <v>146</v>
      </c>
      <c r="F47" s="76" t="s">
        <v>19</v>
      </c>
      <c r="G47" s="76">
        <v>1</v>
      </c>
      <c r="H47" s="76">
        <v>30</v>
      </c>
      <c r="I47" s="76" t="s">
        <v>20</v>
      </c>
      <c r="J47" s="76" t="s">
        <v>67</v>
      </c>
      <c r="K47" s="76">
        <v>30</v>
      </c>
      <c r="L47" s="31" t="s">
        <v>14</v>
      </c>
      <c r="M47" s="107" t="s">
        <v>195</v>
      </c>
      <c r="N47" s="71">
        <v>1</v>
      </c>
    </row>
    <row r="48" spans="2:14" ht="26.25" customHeight="1" x14ac:dyDescent="0.25">
      <c r="B48" s="87"/>
      <c r="C48" s="88"/>
      <c r="D48" s="109" t="s">
        <v>196</v>
      </c>
      <c r="E48" s="34" t="s">
        <v>146</v>
      </c>
      <c r="F48" s="76" t="s">
        <v>26</v>
      </c>
      <c r="G48" s="76">
        <v>1</v>
      </c>
      <c r="H48" s="76">
        <v>30</v>
      </c>
      <c r="I48" s="76" t="s">
        <v>20</v>
      </c>
      <c r="J48" s="76" t="s">
        <v>67</v>
      </c>
      <c r="K48" s="76">
        <v>28</v>
      </c>
      <c r="L48" s="31" t="s">
        <v>14</v>
      </c>
      <c r="M48" s="107" t="s">
        <v>233</v>
      </c>
      <c r="N48" s="71">
        <v>1</v>
      </c>
    </row>
    <row r="49" spans="2:14" ht="26.25" customHeight="1" x14ac:dyDescent="0.25">
      <c r="B49" s="87"/>
      <c r="C49" s="88"/>
      <c r="D49" s="109" t="s">
        <v>262</v>
      </c>
      <c r="E49" s="118" t="s">
        <v>263</v>
      </c>
      <c r="F49" s="76" t="s">
        <v>26</v>
      </c>
      <c r="G49" s="76">
        <v>1</v>
      </c>
      <c r="H49" s="76">
        <v>30</v>
      </c>
      <c r="I49" s="76" t="s">
        <v>20</v>
      </c>
      <c r="J49" s="76" t="s">
        <v>67</v>
      </c>
      <c r="K49" s="76">
        <v>30</v>
      </c>
      <c r="L49" s="31"/>
      <c r="M49" s="106" t="s">
        <v>264</v>
      </c>
      <c r="N49" s="71"/>
    </row>
    <row r="50" spans="2:14" ht="60" customHeight="1" x14ac:dyDescent="0.25">
      <c r="B50" s="87"/>
      <c r="C50" s="88"/>
      <c r="D50" s="42" t="s">
        <v>197</v>
      </c>
      <c r="E50" s="34" t="s">
        <v>84</v>
      </c>
      <c r="F50" s="27" t="s">
        <v>26</v>
      </c>
      <c r="G50" s="76">
        <v>2</v>
      </c>
      <c r="H50" s="76">
        <v>60</v>
      </c>
      <c r="I50" s="27" t="s">
        <v>20</v>
      </c>
      <c r="J50" s="27" t="s">
        <v>85</v>
      </c>
      <c r="K50" s="27">
        <v>58</v>
      </c>
      <c r="L50" s="31" t="s">
        <v>14</v>
      </c>
      <c r="M50" s="107" t="s">
        <v>198</v>
      </c>
      <c r="N50" s="71">
        <v>2</v>
      </c>
    </row>
    <row r="51" spans="2:14" ht="24.95" customHeight="1" x14ac:dyDescent="0.25">
      <c r="B51" s="90" t="s">
        <v>86</v>
      </c>
      <c r="C51" s="91"/>
      <c r="D51" s="91"/>
      <c r="E51" s="91"/>
      <c r="F51" s="92"/>
      <c r="G51" s="54">
        <f>SUM(G9:G50)</f>
        <v>135</v>
      </c>
      <c r="H51" s="54">
        <f>SUM(H9:H50)</f>
        <v>4024</v>
      </c>
      <c r="I51" s="55"/>
      <c r="J51" s="55"/>
      <c r="K51" s="54">
        <f>SUM(K9:K50)</f>
        <v>2661</v>
      </c>
      <c r="L51" s="55"/>
      <c r="M51" s="56"/>
      <c r="N51" s="71"/>
    </row>
    <row r="52" spans="2:14" ht="31.5" customHeight="1" x14ac:dyDescent="0.25">
      <c r="B52" s="77" t="s">
        <v>87</v>
      </c>
      <c r="C52" s="77" t="s">
        <v>88</v>
      </c>
      <c r="D52" s="28" t="s">
        <v>89</v>
      </c>
      <c r="E52" s="83" t="s">
        <v>90</v>
      </c>
      <c r="F52" s="83" t="s">
        <v>26</v>
      </c>
      <c r="G52" s="73">
        <v>1</v>
      </c>
      <c r="H52" s="73">
        <v>30</v>
      </c>
      <c r="I52" s="83" t="s">
        <v>20</v>
      </c>
      <c r="J52" s="83" t="s">
        <v>67</v>
      </c>
      <c r="K52" s="73">
        <v>24</v>
      </c>
      <c r="L52" s="80" t="s">
        <v>14</v>
      </c>
      <c r="M52" s="106" t="s">
        <v>200</v>
      </c>
      <c r="N52" s="71">
        <v>1</v>
      </c>
    </row>
    <row r="53" spans="2:14" ht="30.75" customHeight="1" x14ac:dyDescent="0.25">
      <c r="B53" s="78"/>
      <c r="C53" s="78"/>
      <c r="D53" s="28" t="s">
        <v>91</v>
      </c>
      <c r="E53" s="84"/>
      <c r="F53" s="84"/>
      <c r="G53" s="73">
        <v>1</v>
      </c>
      <c r="H53" s="73">
        <v>30</v>
      </c>
      <c r="I53" s="84"/>
      <c r="J53" s="84"/>
      <c r="K53" s="73">
        <v>24</v>
      </c>
      <c r="L53" s="81"/>
      <c r="M53" s="106" t="s">
        <v>201</v>
      </c>
      <c r="N53" s="71">
        <v>1</v>
      </c>
    </row>
    <row r="54" spans="2:14" ht="30.75" customHeight="1" x14ac:dyDescent="0.25">
      <c r="B54" s="78"/>
      <c r="C54" s="79"/>
      <c r="D54" s="28" t="s">
        <v>199</v>
      </c>
      <c r="E54" s="85"/>
      <c r="F54" s="85"/>
      <c r="G54" s="73">
        <v>1</v>
      </c>
      <c r="H54" s="73">
        <v>30</v>
      </c>
      <c r="I54" s="85"/>
      <c r="J54" s="85"/>
      <c r="K54" s="73">
        <v>24</v>
      </c>
      <c r="L54" s="82"/>
      <c r="M54" s="106" t="s">
        <v>202</v>
      </c>
      <c r="N54" s="71">
        <v>1</v>
      </c>
    </row>
    <row r="55" spans="2:14" ht="30.75" customHeight="1" x14ac:dyDescent="0.25">
      <c r="B55" s="78"/>
      <c r="C55" s="77" t="s">
        <v>92</v>
      </c>
      <c r="D55" s="42" t="s">
        <v>203</v>
      </c>
      <c r="E55" s="34" t="s">
        <v>93</v>
      </c>
      <c r="F55" s="83" t="s">
        <v>19</v>
      </c>
      <c r="G55" s="83">
        <v>96</v>
      </c>
      <c r="H55" s="83">
        <v>2400</v>
      </c>
      <c r="I55" s="83" t="s">
        <v>20</v>
      </c>
      <c r="J55" s="83" t="s">
        <v>21</v>
      </c>
      <c r="K55" s="83">
        <v>608</v>
      </c>
      <c r="L55" s="80" t="s">
        <v>14</v>
      </c>
      <c r="M55" s="107" t="s">
        <v>227</v>
      </c>
      <c r="N55" s="71">
        <v>96</v>
      </c>
    </row>
    <row r="56" spans="2:14" ht="34.5" customHeight="1" x14ac:dyDescent="0.25">
      <c r="B56" s="78"/>
      <c r="C56" s="78"/>
      <c r="D56" s="42" t="s">
        <v>204</v>
      </c>
      <c r="E56" s="34" t="s">
        <v>207</v>
      </c>
      <c r="F56" s="84"/>
      <c r="G56" s="84"/>
      <c r="H56" s="84"/>
      <c r="I56" s="84"/>
      <c r="J56" s="84"/>
      <c r="K56" s="84"/>
      <c r="L56" s="81"/>
      <c r="M56" s="107" t="s">
        <v>228</v>
      </c>
      <c r="N56" s="71"/>
    </row>
    <row r="57" spans="2:14" ht="34.5" customHeight="1" x14ac:dyDescent="0.25">
      <c r="B57" s="78"/>
      <c r="C57" s="78"/>
      <c r="D57" s="42" t="s">
        <v>205</v>
      </c>
      <c r="E57" s="34" t="s">
        <v>207</v>
      </c>
      <c r="F57" s="84"/>
      <c r="G57" s="84"/>
      <c r="H57" s="84"/>
      <c r="I57" s="84"/>
      <c r="J57" s="84"/>
      <c r="K57" s="84"/>
      <c r="L57" s="81"/>
      <c r="M57" s="107" t="s">
        <v>229</v>
      </c>
      <c r="N57" s="71"/>
    </row>
    <row r="58" spans="2:14" ht="49.15" customHeight="1" x14ac:dyDescent="0.25">
      <c r="B58" s="78"/>
      <c r="C58" s="78"/>
      <c r="D58" s="42" t="s">
        <v>208</v>
      </c>
      <c r="E58" s="34" t="s">
        <v>94</v>
      </c>
      <c r="F58" s="84"/>
      <c r="G58" s="84"/>
      <c r="H58" s="84"/>
      <c r="I58" s="84"/>
      <c r="J58" s="84"/>
      <c r="K58" s="84"/>
      <c r="L58" s="81"/>
      <c r="M58" s="107" t="s">
        <v>230</v>
      </c>
      <c r="N58" s="71"/>
    </row>
    <row r="59" spans="2:14" ht="35.450000000000003" customHeight="1" x14ac:dyDescent="0.25">
      <c r="B59" s="78"/>
      <c r="C59" s="78"/>
      <c r="D59" s="28" t="s">
        <v>206</v>
      </c>
      <c r="E59" s="34" t="s">
        <v>93</v>
      </c>
      <c r="F59" s="84"/>
      <c r="G59" s="84"/>
      <c r="H59" s="84"/>
      <c r="I59" s="84"/>
      <c r="J59" s="84"/>
      <c r="K59" s="84"/>
      <c r="L59" s="81"/>
      <c r="M59" s="107" t="s">
        <v>231</v>
      </c>
      <c r="N59" s="71"/>
    </row>
    <row r="60" spans="2:14" ht="35.450000000000003" customHeight="1" x14ac:dyDescent="0.25">
      <c r="B60" s="78"/>
      <c r="C60" s="78"/>
      <c r="D60" s="114" t="s">
        <v>212</v>
      </c>
      <c r="E60" s="34" t="s">
        <v>209</v>
      </c>
      <c r="F60" s="84"/>
      <c r="G60" s="84"/>
      <c r="H60" s="84"/>
      <c r="I60" s="84"/>
      <c r="J60" s="84"/>
      <c r="K60" s="84"/>
      <c r="L60" s="81"/>
      <c r="M60" s="107" t="s">
        <v>232</v>
      </c>
      <c r="N60" s="71"/>
    </row>
    <row r="61" spans="2:14" ht="69" customHeight="1" x14ac:dyDescent="0.25">
      <c r="B61" s="78"/>
      <c r="C61" s="78"/>
      <c r="D61" s="42" t="s">
        <v>211</v>
      </c>
      <c r="E61" s="34" t="s">
        <v>95</v>
      </c>
      <c r="F61" s="84"/>
      <c r="G61" s="84"/>
      <c r="H61" s="84"/>
      <c r="I61" s="84"/>
      <c r="J61" s="84"/>
      <c r="K61" s="84"/>
      <c r="L61" s="81"/>
      <c r="M61" s="107" t="s">
        <v>234</v>
      </c>
      <c r="N61" s="71"/>
    </row>
    <row r="62" spans="2:14" ht="32.25" customHeight="1" x14ac:dyDescent="0.25">
      <c r="B62" s="78"/>
      <c r="C62" s="78"/>
      <c r="D62" s="42" t="s">
        <v>210</v>
      </c>
      <c r="E62" s="34" t="s">
        <v>213</v>
      </c>
      <c r="F62" s="84"/>
      <c r="G62" s="84"/>
      <c r="H62" s="84"/>
      <c r="I62" s="84"/>
      <c r="J62" s="84"/>
      <c r="K62" s="84"/>
      <c r="L62" s="81"/>
      <c r="M62" s="107" t="s">
        <v>235</v>
      </c>
      <c r="N62" s="71"/>
    </row>
    <row r="63" spans="2:14" ht="66" customHeight="1" x14ac:dyDescent="0.25">
      <c r="B63" s="78"/>
      <c r="C63" s="78"/>
      <c r="D63" s="42" t="s">
        <v>214</v>
      </c>
      <c r="E63" s="34" t="s">
        <v>96</v>
      </c>
      <c r="F63" s="84"/>
      <c r="G63" s="84"/>
      <c r="H63" s="84"/>
      <c r="I63" s="84"/>
      <c r="J63" s="84"/>
      <c r="K63" s="84"/>
      <c r="L63" s="81"/>
      <c r="M63" s="107" t="s">
        <v>236</v>
      </c>
      <c r="N63" s="71"/>
    </row>
    <row r="64" spans="2:14" ht="42.75" customHeight="1" x14ac:dyDescent="0.25">
      <c r="B64" s="78"/>
      <c r="C64" s="78"/>
      <c r="D64" s="42" t="s">
        <v>215</v>
      </c>
      <c r="E64" s="34" t="s">
        <v>97</v>
      </c>
      <c r="F64" s="84"/>
      <c r="G64" s="84"/>
      <c r="H64" s="84"/>
      <c r="I64" s="84"/>
      <c r="J64" s="84"/>
      <c r="K64" s="84"/>
      <c r="L64" s="81"/>
      <c r="M64" s="107" t="s">
        <v>237</v>
      </c>
      <c r="N64" s="71"/>
    </row>
    <row r="65" spans="2:14" ht="42" customHeight="1" x14ac:dyDescent="0.25">
      <c r="B65" s="78"/>
      <c r="C65" s="78"/>
      <c r="D65" s="42" t="s">
        <v>216</v>
      </c>
      <c r="E65" s="34" t="s">
        <v>98</v>
      </c>
      <c r="F65" s="84"/>
      <c r="G65" s="84"/>
      <c r="H65" s="84"/>
      <c r="I65" s="84"/>
      <c r="J65" s="84"/>
      <c r="K65" s="84"/>
      <c r="L65" s="81"/>
      <c r="M65" s="107" t="s">
        <v>238</v>
      </c>
      <c r="N65" s="71"/>
    </row>
    <row r="66" spans="2:14" ht="24.75" customHeight="1" x14ac:dyDescent="0.25">
      <c r="B66" s="78"/>
      <c r="C66" s="78"/>
      <c r="D66" s="115" t="s">
        <v>217</v>
      </c>
      <c r="E66" s="34" t="s">
        <v>222</v>
      </c>
      <c r="F66" s="84"/>
      <c r="G66" s="84"/>
      <c r="H66" s="84"/>
      <c r="I66" s="84"/>
      <c r="J66" s="84"/>
      <c r="K66" s="84"/>
      <c r="L66" s="81"/>
      <c r="M66" s="107" t="s">
        <v>239</v>
      </c>
      <c r="N66" s="71"/>
    </row>
    <row r="67" spans="2:14" ht="42" customHeight="1" x14ac:dyDescent="0.25">
      <c r="B67" s="78"/>
      <c r="C67" s="78"/>
      <c r="D67" s="115" t="s">
        <v>218</v>
      </c>
      <c r="E67" s="34" t="s">
        <v>223</v>
      </c>
      <c r="F67" s="84"/>
      <c r="G67" s="84"/>
      <c r="H67" s="84"/>
      <c r="I67" s="84"/>
      <c r="J67" s="84"/>
      <c r="K67" s="84"/>
      <c r="L67" s="81"/>
      <c r="M67" s="107" t="s">
        <v>240</v>
      </c>
      <c r="N67" s="71"/>
    </row>
    <row r="68" spans="2:14" ht="42" customHeight="1" x14ac:dyDescent="0.25">
      <c r="B68" s="78"/>
      <c r="C68" s="78"/>
      <c r="D68" s="115" t="s">
        <v>219</v>
      </c>
      <c r="E68" s="34" t="s">
        <v>224</v>
      </c>
      <c r="F68" s="84"/>
      <c r="G68" s="84"/>
      <c r="H68" s="84"/>
      <c r="I68" s="84"/>
      <c r="J68" s="84"/>
      <c r="K68" s="84"/>
      <c r="L68" s="81"/>
      <c r="M68" s="107" t="s">
        <v>241</v>
      </c>
      <c r="N68" s="71"/>
    </row>
    <row r="69" spans="2:14" ht="30.75" customHeight="1" x14ac:dyDescent="0.25">
      <c r="B69" s="78"/>
      <c r="C69" s="78"/>
      <c r="D69" s="115" t="s">
        <v>221</v>
      </c>
      <c r="E69" s="34" t="s">
        <v>225</v>
      </c>
      <c r="F69" s="84"/>
      <c r="G69" s="84"/>
      <c r="H69" s="84"/>
      <c r="I69" s="84"/>
      <c r="J69" s="84"/>
      <c r="K69" s="84"/>
      <c r="L69" s="81"/>
      <c r="M69" s="107" t="s">
        <v>242</v>
      </c>
      <c r="N69" s="71"/>
    </row>
    <row r="70" spans="2:14" ht="42" customHeight="1" x14ac:dyDescent="0.25">
      <c r="B70" s="78"/>
      <c r="C70" s="79"/>
      <c r="D70" s="115" t="s">
        <v>220</v>
      </c>
      <c r="E70" s="34" t="s">
        <v>226</v>
      </c>
      <c r="F70" s="85"/>
      <c r="G70" s="85"/>
      <c r="H70" s="85"/>
      <c r="I70" s="85"/>
      <c r="J70" s="85"/>
      <c r="K70" s="85"/>
      <c r="L70" s="82"/>
      <c r="M70" s="107" t="s">
        <v>243</v>
      </c>
      <c r="N70" s="71"/>
    </row>
    <row r="71" spans="2:14" ht="42" customHeight="1" x14ac:dyDescent="0.25">
      <c r="B71" s="78"/>
      <c r="C71" s="75"/>
      <c r="D71" s="115" t="s">
        <v>272</v>
      </c>
      <c r="E71" s="113" t="s">
        <v>273</v>
      </c>
      <c r="F71" s="72" t="s">
        <v>26</v>
      </c>
      <c r="G71" s="73">
        <v>2</v>
      </c>
      <c r="H71" s="73">
        <v>60</v>
      </c>
      <c r="I71" s="72" t="s">
        <v>275</v>
      </c>
      <c r="J71" s="72" t="s">
        <v>274</v>
      </c>
      <c r="K71" s="119">
        <v>56</v>
      </c>
      <c r="L71" s="70"/>
      <c r="M71" s="120" t="s">
        <v>276</v>
      </c>
      <c r="N71" s="71"/>
    </row>
    <row r="72" spans="2:14" ht="60.75" customHeight="1" x14ac:dyDescent="0.25">
      <c r="B72" s="78"/>
      <c r="C72" s="74" t="s">
        <v>247</v>
      </c>
      <c r="D72" s="116" t="s">
        <v>245</v>
      </c>
      <c r="E72" s="34" t="s">
        <v>246</v>
      </c>
      <c r="F72" s="76" t="s">
        <v>248</v>
      </c>
      <c r="G72" s="73">
        <v>58</v>
      </c>
      <c r="H72" s="76">
        <v>1140</v>
      </c>
      <c r="I72" s="76" t="s">
        <v>20</v>
      </c>
      <c r="J72" s="108" t="s">
        <v>21</v>
      </c>
      <c r="K72" s="76">
        <v>30</v>
      </c>
      <c r="L72" s="31" t="s">
        <v>14</v>
      </c>
      <c r="M72" s="106" t="s">
        <v>244</v>
      </c>
      <c r="N72" s="71">
        <v>40</v>
      </c>
    </row>
    <row r="73" spans="2:14" ht="24.95" customHeight="1" x14ac:dyDescent="0.25">
      <c r="B73" s="90" t="s">
        <v>86</v>
      </c>
      <c r="C73" s="91"/>
      <c r="D73" s="91"/>
      <c r="E73" s="91"/>
      <c r="F73" s="92"/>
      <c r="G73" s="54">
        <f>SUM(G52:G72)</f>
        <v>159</v>
      </c>
      <c r="H73" s="54">
        <f>SUM(H52:H72)</f>
        <v>3690</v>
      </c>
      <c r="I73" s="55"/>
      <c r="J73" s="55"/>
      <c r="K73" s="57">
        <f>SUM(K52:K72)</f>
        <v>766</v>
      </c>
      <c r="L73" s="55"/>
      <c r="M73" s="56"/>
      <c r="N73" s="71"/>
    </row>
    <row r="74" spans="2:14" ht="65.25" customHeight="1" x14ac:dyDescent="0.25">
      <c r="B74" s="97" t="s">
        <v>99</v>
      </c>
      <c r="C74" s="98"/>
      <c r="D74" s="100" t="s">
        <v>100</v>
      </c>
      <c r="E74" s="101"/>
      <c r="F74" s="101"/>
      <c r="G74" s="101"/>
      <c r="H74" s="101"/>
      <c r="I74" s="101"/>
      <c r="J74" s="101"/>
      <c r="K74" s="101"/>
      <c r="L74" s="101"/>
      <c r="M74" s="102"/>
      <c r="N74" s="71"/>
    </row>
    <row r="75" spans="2:14" ht="24.95" customHeight="1" x14ac:dyDescent="0.25">
      <c r="B75" s="90" t="s">
        <v>86</v>
      </c>
      <c r="C75" s="91"/>
      <c r="D75" s="91"/>
      <c r="E75" s="91"/>
      <c r="F75" s="92"/>
      <c r="G75" s="54">
        <f>SUM(G55:G72)</f>
        <v>156</v>
      </c>
      <c r="H75" s="54">
        <f>SUM(H55:H72)</f>
        <v>3600</v>
      </c>
      <c r="I75" s="55"/>
      <c r="J75" s="55"/>
      <c r="K75" s="54">
        <f>SUM(K55:K72)</f>
        <v>694</v>
      </c>
      <c r="L75" s="55"/>
      <c r="M75" s="56"/>
      <c r="N75" s="71"/>
    </row>
    <row r="76" spans="2:14" ht="34.15" customHeight="1" x14ac:dyDescent="0.25">
      <c r="B76" s="86" t="s">
        <v>101</v>
      </c>
      <c r="C76" s="93"/>
      <c r="D76" s="44" t="s">
        <v>102</v>
      </c>
      <c r="E76" s="34" t="s">
        <v>103</v>
      </c>
      <c r="F76" s="27" t="s">
        <v>26</v>
      </c>
      <c r="G76" s="50">
        <v>3</v>
      </c>
      <c r="H76" s="27">
        <v>90</v>
      </c>
      <c r="I76" s="27" t="s">
        <v>104</v>
      </c>
      <c r="J76" s="27" t="s">
        <v>105</v>
      </c>
      <c r="K76" s="27">
        <v>58</v>
      </c>
      <c r="L76" s="31"/>
      <c r="M76" s="106" t="s">
        <v>249</v>
      </c>
      <c r="N76" s="71"/>
    </row>
    <row r="77" spans="2:14" ht="33" customHeight="1" x14ac:dyDescent="0.25">
      <c r="B77" s="87"/>
      <c r="C77" s="94"/>
      <c r="D77" s="42" t="s">
        <v>106</v>
      </c>
      <c r="E77" s="34" t="s">
        <v>107</v>
      </c>
      <c r="F77" s="27" t="s">
        <v>26</v>
      </c>
      <c r="G77" s="27">
        <v>4</v>
      </c>
      <c r="H77" s="27">
        <v>120</v>
      </c>
      <c r="I77" s="27" t="s">
        <v>104</v>
      </c>
      <c r="J77" s="27" t="s">
        <v>108</v>
      </c>
      <c r="K77" s="27">
        <v>58</v>
      </c>
      <c r="L77" s="31"/>
      <c r="M77" s="106" t="s">
        <v>250</v>
      </c>
      <c r="N77" s="71"/>
    </row>
    <row r="78" spans="2:14" ht="33" customHeight="1" x14ac:dyDescent="0.25">
      <c r="B78" s="87"/>
      <c r="C78" s="94"/>
      <c r="D78" s="42" t="s">
        <v>251</v>
      </c>
      <c r="E78" s="34" t="s">
        <v>253</v>
      </c>
      <c r="F78" s="76" t="s">
        <v>26</v>
      </c>
      <c r="G78" s="76">
        <v>4</v>
      </c>
      <c r="H78" s="76">
        <v>120</v>
      </c>
      <c r="I78" s="76" t="s">
        <v>104</v>
      </c>
      <c r="J78" s="76" t="s">
        <v>108</v>
      </c>
      <c r="K78" s="76">
        <v>58</v>
      </c>
      <c r="L78" s="31"/>
      <c r="M78" s="106" t="s">
        <v>252</v>
      </c>
      <c r="N78" s="71"/>
    </row>
    <row r="79" spans="2:14" ht="33" customHeight="1" x14ac:dyDescent="0.25">
      <c r="B79" s="87"/>
      <c r="C79" s="94"/>
      <c r="D79" s="42" t="s">
        <v>254</v>
      </c>
      <c r="E79" s="112" t="s">
        <v>255</v>
      </c>
      <c r="F79" s="76" t="s">
        <v>26</v>
      </c>
      <c r="G79" s="76">
        <v>2</v>
      </c>
      <c r="H79" s="76">
        <v>60</v>
      </c>
      <c r="I79" s="76" t="s">
        <v>104</v>
      </c>
      <c r="J79" s="76" t="s">
        <v>256</v>
      </c>
      <c r="K79" s="76">
        <v>28</v>
      </c>
      <c r="L79" s="31"/>
      <c r="M79" s="106" t="s">
        <v>257</v>
      </c>
      <c r="N79" s="71"/>
    </row>
    <row r="80" spans="2:14" ht="64.900000000000006" customHeight="1" x14ac:dyDescent="0.25">
      <c r="B80" s="87"/>
      <c r="C80" s="94"/>
      <c r="D80" s="28" t="s">
        <v>109</v>
      </c>
      <c r="E80" s="34" t="s">
        <v>110</v>
      </c>
      <c r="F80" s="27" t="s">
        <v>26</v>
      </c>
      <c r="G80" s="50">
        <v>2</v>
      </c>
      <c r="H80" s="27">
        <v>60</v>
      </c>
      <c r="I80" s="76" t="s">
        <v>104</v>
      </c>
      <c r="J80" s="76" t="s">
        <v>108</v>
      </c>
      <c r="K80" s="27">
        <v>58</v>
      </c>
      <c r="L80" s="31"/>
      <c r="M80" s="106" t="s">
        <v>258</v>
      </c>
      <c r="N80" s="71"/>
    </row>
    <row r="81" spans="2:19" ht="36.6" customHeight="1" x14ac:dyDescent="0.25">
      <c r="B81" s="87"/>
      <c r="C81" s="94"/>
      <c r="D81" s="44" t="s">
        <v>111</v>
      </c>
      <c r="E81" s="34" t="s">
        <v>112</v>
      </c>
      <c r="F81" s="27" t="s">
        <v>56</v>
      </c>
      <c r="G81" s="50">
        <v>8</v>
      </c>
      <c r="H81" s="27">
        <v>300</v>
      </c>
      <c r="I81" s="76" t="s">
        <v>104</v>
      </c>
      <c r="J81" s="76" t="s">
        <v>105</v>
      </c>
      <c r="K81" s="27">
        <v>275</v>
      </c>
      <c r="L81" s="31"/>
      <c r="M81" s="106" t="s">
        <v>259</v>
      </c>
      <c r="N81" s="71"/>
    </row>
    <row r="82" spans="2:19" ht="33" customHeight="1" x14ac:dyDescent="0.25">
      <c r="B82" s="87"/>
      <c r="C82" s="94"/>
      <c r="D82" s="117" t="s">
        <v>260</v>
      </c>
      <c r="E82" s="34" t="s">
        <v>113</v>
      </c>
      <c r="F82" s="27" t="s">
        <v>26</v>
      </c>
      <c r="G82" s="43">
        <v>2</v>
      </c>
      <c r="H82" s="35">
        <v>60</v>
      </c>
      <c r="I82" s="27" t="s">
        <v>20</v>
      </c>
      <c r="J82" s="76" t="s">
        <v>114</v>
      </c>
      <c r="K82" s="27">
        <v>60</v>
      </c>
      <c r="L82" s="29"/>
      <c r="M82" s="106" t="s">
        <v>261</v>
      </c>
      <c r="N82" s="71"/>
    </row>
    <row r="83" spans="2:19" ht="33" customHeight="1" x14ac:dyDescent="0.25">
      <c r="B83" s="87"/>
      <c r="C83" s="94"/>
      <c r="D83" s="117" t="s">
        <v>265</v>
      </c>
      <c r="E83" s="34" t="s">
        <v>266</v>
      </c>
      <c r="F83" s="76" t="s">
        <v>26</v>
      </c>
      <c r="G83" s="43">
        <v>1</v>
      </c>
      <c r="H83" s="35">
        <v>30</v>
      </c>
      <c r="I83" s="76" t="s">
        <v>104</v>
      </c>
      <c r="J83" s="76" t="s">
        <v>105</v>
      </c>
      <c r="K83" s="76">
        <v>30</v>
      </c>
      <c r="L83" s="29"/>
      <c r="M83" s="106" t="s">
        <v>267</v>
      </c>
      <c r="N83" s="71"/>
    </row>
    <row r="84" spans="2:19" ht="42.75" customHeight="1" x14ac:dyDescent="0.25">
      <c r="B84" s="87"/>
      <c r="C84" s="94"/>
      <c r="D84" s="117" t="s">
        <v>277</v>
      </c>
      <c r="E84" s="34" t="s">
        <v>279</v>
      </c>
      <c r="F84" s="76" t="s">
        <v>26</v>
      </c>
      <c r="G84" s="43">
        <v>2</v>
      </c>
      <c r="H84" s="35">
        <v>60</v>
      </c>
      <c r="I84" s="76" t="s">
        <v>104</v>
      </c>
      <c r="J84" s="76" t="s">
        <v>105</v>
      </c>
      <c r="K84" s="76">
        <v>30</v>
      </c>
      <c r="L84" s="29"/>
      <c r="M84" s="106" t="s">
        <v>278</v>
      </c>
      <c r="N84" s="71"/>
    </row>
    <row r="85" spans="2:19" ht="33" customHeight="1" x14ac:dyDescent="0.25">
      <c r="B85" s="87"/>
      <c r="C85" s="94"/>
      <c r="D85" s="117" t="s">
        <v>268</v>
      </c>
      <c r="E85" s="112" t="s">
        <v>270</v>
      </c>
      <c r="F85" s="76" t="s">
        <v>26</v>
      </c>
      <c r="G85" s="43">
        <v>3</v>
      </c>
      <c r="H85" s="35">
        <v>90</v>
      </c>
      <c r="I85" s="76" t="s">
        <v>104</v>
      </c>
      <c r="J85" s="76" t="s">
        <v>108</v>
      </c>
      <c r="K85" s="76">
        <v>58</v>
      </c>
      <c r="L85" s="29"/>
      <c r="M85" s="106" t="s">
        <v>269</v>
      </c>
      <c r="N85" s="71"/>
    </row>
    <row r="86" spans="2:19" ht="33" customHeight="1" x14ac:dyDescent="0.25">
      <c r="B86" s="87"/>
      <c r="C86" s="94"/>
      <c r="D86" s="117" t="s">
        <v>281</v>
      </c>
      <c r="E86" s="112" t="s">
        <v>282</v>
      </c>
      <c r="F86" s="76" t="s">
        <v>26</v>
      </c>
      <c r="G86" s="43">
        <v>1</v>
      </c>
      <c r="H86" s="35">
        <v>30</v>
      </c>
      <c r="I86" s="76" t="s">
        <v>104</v>
      </c>
      <c r="J86" s="76" t="s">
        <v>283</v>
      </c>
      <c r="K86" s="76">
        <v>30</v>
      </c>
      <c r="L86" s="29"/>
      <c r="M86" s="106" t="s">
        <v>284</v>
      </c>
      <c r="N86" s="71"/>
    </row>
    <row r="87" spans="2:19" ht="134.44999999999999" customHeight="1" x14ac:dyDescent="0.25">
      <c r="B87" s="87"/>
      <c r="C87" s="94"/>
      <c r="D87" s="28" t="s">
        <v>115</v>
      </c>
      <c r="E87" s="34" t="s">
        <v>116</v>
      </c>
      <c r="F87" s="27" t="s">
        <v>117</v>
      </c>
      <c r="G87" s="43">
        <v>4</v>
      </c>
      <c r="H87" s="35">
        <v>120</v>
      </c>
      <c r="I87" s="27" t="s">
        <v>20</v>
      </c>
      <c r="J87" s="76" t="s">
        <v>118</v>
      </c>
      <c r="K87" s="27">
        <v>120</v>
      </c>
      <c r="L87" s="29"/>
      <c r="M87" s="30"/>
      <c r="N87" s="71"/>
    </row>
    <row r="88" spans="2:19" ht="30.75" customHeight="1" x14ac:dyDescent="0.25">
      <c r="B88" s="87"/>
      <c r="C88" s="94"/>
      <c r="D88" s="117" t="s">
        <v>271</v>
      </c>
      <c r="E88" s="34" t="s">
        <v>119</v>
      </c>
      <c r="F88" s="27" t="s">
        <v>26</v>
      </c>
      <c r="G88" s="43">
        <v>1</v>
      </c>
      <c r="H88" s="35">
        <v>30</v>
      </c>
      <c r="I88" s="27" t="s">
        <v>57</v>
      </c>
      <c r="J88" s="76" t="s">
        <v>118</v>
      </c>
      <c r="K88" s="27">
        <v>30</v>
      </c>
      <c r="L88" s="29"/>
      <c r="M88" s="10"/>
      <c r="N88" s="71"/>
    </row>
    <row r="89" spans="2:19" ht="30" customHeight="1" x14ac:dyDescent="0.25">
      <c r="B89" s="87"/>
      <c r="C89" s="94"/>
      <c r="D89" s="42" t="s">
        <v>280</v>
      </c>
      <c r="E89" s="34" t="s">
        <v>120</v>
      </c>
      <c r="F89" s="52" t="s">
        <v>56</v>
      </c>
      <c r="G89" s="43">
        <v>4</v>
      </c>
      <c r="H89" s="35">
        <v>120</v>
      </c>
      <c r="I89" s="27" t="s">
        <v>57</v>
      </c>
      <c r="J89" s="27" t="s">
        <v>67</v>
      </c>
      <c r="K89" s="27">
        <v>120</v>
      </c>
      <c r="L89" s="29"/>
      <c r="M89" s="106" t="s">
        <v>285</v>
      </c>
      <c r="N89" s="71"/>
    </row>
    <row r="90" spans="2:19" ht="31.15" customHeight="1" x14ac:dyDescent="0.25">
      <c r="B90" s="95"/>
      <c r="C90" s="96"/>
      <c r="D90" s="28" t="s">
        <v>121</v>
      </c>
      <c r="E90" s="34" t="s">
        <v>122</v>
      </c>
      <c r="F90" s="52" t="s">
        <v>56</v>
      </c>
      <c r="G90" s="43">
        <v>0</v>
      </c>
      <c r="H90" s="35">
        <v>0</v>
      </c>
      <c r="I90" s="27" t="s">
        <v>57</v>
      </c>
      <c r="J90" s="27" t="s">
        <v>123</v>
      </c>
      <c r="K90" s="27">
        <v>60</v>
      </c>
      <c r="L90" s="29"/>
      <c r="M90" s="106" t="s">
        <v>124</v>
      </c>
      <c r="N90" s="71"/>
    </row>
    <row r="91" spans="2:19" ht="24.95" customHeight="1" x14ac:dyDescent="0.25">
      <c r="B91" s="90" t="s">
        <v>86</v>
      </c>
      <c r="C91" s="91"/>
      <c r="D91" s="91"/>
      <c r="E91" s="91"/>
      <c r="F91" s="92"/>
      <c r="G91" s="2">
        <f>SUM(G76:G90)</f>
        <v>41</v>
      </c>
      <c r="H91" s="2">
        <f>SUM(H76:H90)</f>
        <v>1290</v>
      </c>
      <c r="I91" s="23"/>
      <c r="J91" s="23"/>
      <c r="K91" s="2">
        <f>SUM(K76:K90)</f>
        <v>1073</v>
      </c>
      <c r="L91" s="23"/>
      <c r="M91" s="24"/>
    </row>
    <row r="92" spans="2:19" ht="24.95" customHeight="1" x14ac:dyDescent="0.25">
      <c r="B92" s="99" t="s">
        <v>125</v>
      </c>
      <c r="C92" s="99"/>
      <c r="D92" s="99"/>
      <c r="E92" s="99"/>
      <c r="F92" s="99"/>
      <c r="G92" s="2">
        <f>SUM(G51,G73,G91)</f>
        <v>335</v>
      </c>
      <c r="H92" s="2">
        <f>SUM(H51,H73,H91)</f>
        <v>9004</v>
      </c>
      <c r="I92" s="23"/>
      <c r="J92" s="23"/>
      <c r="K92" s="2">
        <f>SUM(K51,K73,K91)</f>
        <v>4500</v>
      </c>
      <c r="L92" s="18" t="s">
        <v>126</v>
      </c>
      <c r="M92" s="24"/>
      <c r="N92" s="7"/>
      <c r="O92" s="5"/>
      <c r="P92" s="5"/>
      <c r="Q92" s="5"/>
    </row>
    <row r="93" spans="2:19" ht="24.95" customHeight="1" x14ac:dyDescent="0.25">
      <c r="B93" s="20"/>
      <c r="C93" s="20"/>
      <c r="D93" s="20"/>
      <c r="E93" s="63"/>
      <c r="F93" s="20"/>
      <c r="G93" s="20"/>
      <c r="H93" s="20"/>
      <c r="I93" s="23"/>
      <c r="J93" s="25"/>
      <c r="K93" s="32"/>
      <c r="L93" s="18">
        <f>SUM(N9:N90)</f>
        <v>197</v>
      </c>
      <c r="M93" s="26"/>
      <c r="N93" s="5"/>
      <c r="O93" s="5"/>
      <c r="P93" s="5"/>
      <c r="Q93" s="5"/>
    </row>
    <row r="94" spans="2:19" ht="84.6" customHeight="1" x14ac:dyDescent="0.25">
      <c r="B94" s="103" t="s">
        <v>127</v>
      </c>
      <c r="C94" s="103"/>
      <c r="D94" s="103"/>
      <c r="E94" s="64"/>
      <c r="F94" s="19"/>
      <c r="G94" s="19"/>
      <c r="H94" s="19"/>
      <c r="I94" s="16"/>
      <c r="J94" s="16"/>
      <c r="K94" s="16"/>
      <c r="L94" s="16"/>
      <c r="M94" s="16"/>
      <c r="R94" s="3"/>
      <c r="S94" s="3"/>
    </row>
    <row r="95" spans="2:19" ht="63" customHeight="1" x14ac:dyDescent="0.25">
      <c r="B95" s="104" t="s">
        <v>128</v>
      </c>
      <c r="C95" s="104"/>
      <c r="D95" s="104"/>
      <c r="E95" s="65"/>
      <c r="F95" s="15"/>
      <c r="G95" s="15"/>
      <c r="H95" s="15"/>
      <c r="I95" s="15"/>
      <c r="J95" s="15"/>
      <c r="K95" s="15"/>
      <c r="L95" s="15"/>
      <c r="M95" s="15"/>
    </row>
    <row r="96" spans="2:19" ht="34.9" customHeight="1" x14ac:dyDescent="0.25">
      <c r="B96" s="103" t="s">
        <v>129</v>
      </c>
      <c r="C96" s="103"/>
      <c r="D96" s="103"/>
      <c r="E96" s="66"/>
      <c r="F96" s="14"/>
      <c r="G96" s="14"/>
      <c r="H96" s="14"/>
      <c r="I96" s="14"/>
      <c r="J96" s="14"/>
      <c r="K96" s="14"/>
      <c r="L96" s="14"/>
      <c r="M96" s="14"/>
    </row>
    <row r="97" spans="2:4" ht="29.45" customHeight="1" x14ac:dyDescent="0.25">
      <c r="B97" t="s">
        <v>130</v>
      </c>
    </row>
    <row r="98" spans="2:4" ht="14.45" customHeight="1" x14ac:dyDescent="0.25">
      <c r="C98" s="17"/>
      <c r="D98" s="17"/>
    </row>
    <row r="99" spans="2:4" ht="37.15" customHeight="1" x14ac:dyDescent="0.25">
      <c r="B99" s="121"/>
      <c r="C99" s="121"/>
      <c r="D99" s="121"/>
    </row>
  </sheetData>
  <sheetProtection formatCells="0" formatRows="0" insertRows="0" deleteRows="0" sort="0" autoFilter="0" pivotTables="0"/>
  <mergeCells count="33">
    <mergeCell ref="H55:H70"/>
    <mergeCell ref="G55:G70"/>
    <mergeCell ref="J55:J70"/>
    <mergeCell ref="I55:I70"/>
    <mergeCell ref="L55:L70"/>
    <mergeCell ref="K55:K70"/>
    <mergeCell ref="B1:N1"/>
    <mergeCell ref="C52:C54"/>
    <mergeCell ref="E52:E54"/>
    <mergeCell ref="F52:F54"/>
    <mergeCell ref="J52:J54"/>
    <mergeCell ref="I52:I54"/>
    <mergeCell ref="L52:L54"/>
    <mergeCell ref="F55:F70"/>
    <mergeCell ref="C55:C70"/>
    <mergeCell ref="B76:C90"/>
    <mergeCell ref="B74:C74"/>
    <mergeCell ref="B92:F92"/>
    <mergeCell ref="B91:F91"/>
    <mergeCell ref="B75:F75"/>
    <mergeCell ref="D74:M74"/>
    <mergeCell ref="B94:D94"/>
    <mergeCell ref="B95:D95"/>
    <mergeCell ref="B96:D96"/>
    <mergeCell ref="B2:M2"/>
    <mergeCell ref="B52:B72"/>
    <mergeCell ref="B51:F51"/>
    <mergeCell ref="B73:F73"/>
    <mergeCell ref="B9:B50"/>
    <mergeCell ref="C19:C24"/>
    <mergeCell ref="C25:C31"/>
    <mergeCell ref="C32:C50"/>
    <mergeCell ref="C9:C18"/>
  </mergeCells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2025-06-18T12:20:23Z</dcterms:modified>
  <cp:category/>
  <cp:contentStatus/>
</cp:coreProperties>
</file>